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42" i="1" l="1"/>
  <c r="E238" i="1"/>
  <c r="B236" i="1"/>
  <c r="B186" i="1"/>
  <c r="D258" i="1"/>
  <c r="D256" i="1"/>
  <c r="D253" i="1"/>
  <c r="D250" i="1"/>
  <c r="D246" i="1"/>
  <c r="D242" i="1"/>
  <c r="D239" i="1"/>
  <c r="D236" i="1"/>
  <c r="D230" i="1"/>
  <c r="D224" i="1"/>
  <c r="D213" i="1"/>
  <c r="D208" i="1"/>
  <c r="D197" i="1"/>
  <c r="D186" i="1"/>
  <c r="D175" i="1"/>
  <c r="D164" i="1"/>
  <c r="D153" i="1"/>
  <c r="D142" i="1"/>
  <c r="D131" i="1"/>
  <c r="D120" i="1"/>
  <c r="D109" i="1"/>
  <c r="D98" i="1"/>
  <c r="B98" i="1"/>
  <c r="D91" i="1"/>
  <c r="D87" i="1"/>
  <c r="D83" i="1"/>
  <c r="D77" i="1"/>
  <c r="D71" i="1"/>
  <c r="D66" i="1"/>
  <c r="D60" i="1"/>
  <c r="D54" i="1"/>
  <c r="D48" i="1"/>
  <c r="D42" i="1"/>
  <c r="D30" i="1"/>
  <c r="D26" i="1"/>
  <c r="E26" i="1" s="1"/>
  <c r="D18" i="1"/>
  <c r="D12" i="1"/>
  <c r="D8" i="1"/>
  <c r="D4" i="1"/>
  <c r="B258" i="1"/>
  <c r="B256" i="1"/>
  <c r="B253" i="1"/>
  <c r="B252" i="1"/>
  <c r="B250" i="1" s="1"/>
  <c r="B246" i="1"/>
  <c r="B242" i="1"/>
  <c r="B239" i="1"/>
  <c r="B230" i="1"/>
  <c r="B224" i="1"/>
  <c r="B213" i="1"/>
  <c r="B208" i="1"/>
  <c r="B91" i="1"/>
  <c r="B87" i="1"/>
  <c r="B83" i="1"/>
  <c r="B80" i="1"/>
  <c r="E80" i="1" s="1"/>
  <c r="B77" i="1"/>
  <c r="B71" i="1"/>
  <c r="E71" i="1" s="1"/>
  <c r="B66" i="1"/>
  <c r="B60" i="1"/>
  <c r="B54" i="1"/>
  <c r="B48" i="1"/>
  <c r="B42" i="1"/>
  <c r="B30" i="1"/>
  <c r="B18" i="1"/>
  <c r="B8" i="1"/>
  <c r="B12" i="1"/>
  <c r="E5" i="1"/>
  <c r="E6" i="1"/>
  <c r="E7" i="1"/>
  <c r="E9" i="1"/>
  <c r="E10" i="1"/>
  <c r="E11" i="1"/>
  <c r="E13" i="1"/>
  <c r="E14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9" i="1"/>
  <c r="E51" i="1"/>
  <c r="E52" i="1"/>
  <c r="E53" i="1"/>
  <c r="E57" i="1"/>
  <c r="E54" i="1" s="1"/>
  <c r="E61" i="1"/>
  <c r="E62" i="1"/>
  <c r="E63" i="1"/>
  <c r="E64" i="1"/>
  <c r="E65" i="1"/>
  <c r="E67" i="1"/>
  <c r="E68" i="1"/>
  <c r="E69" i="1"/>
  <c r="E70" i="1"/>
  <c r="E72" i="1"/>
  <c r="E73" i="1"/>
  <c r="E74" i="1"/>
  <c r="E75" i="1"/>
  <c r="E76" i="1"/>
  <c r="E78" i="1"/>
  <c r="E79" i="1"/>
  <c r="E81" i="1"/>
  <c r="E82" i="1"/>
  <c r="E84" i="1"/>
  <c r="E85" i="1"/>
  <c r="E86" i="1"/>
  <c r="E88" i="1"/>
  <c r="E89" i="1"/>
  <c r="E90" i="1"/>
  <c r="E92" i="1"/>
  <c r="E93" i="1"/>
  <c r="E94" i="1"/>
  <c r="E95" i="1"/>
  <c r="E96" i="1"/>
  <c r="E9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118" i="1"/>
  <c r="E119" i="1"/>
  <c r="E121" i="1"/>
  <c r="E122" i="1"/>
  <c r="E123" i="1"/>
  <c r="E124" i="1"/>
  <c r="E125" i="1"/>
  <c r="E126" i="1"/>
  <c r="E127" i="1"/>
  <c r="E128" i="1"/>
  <c r="E129" i="1"/>
  <c r="E130" i="1"/>
  <c r="E132" i="1"/>
  <c r="E133" i="1"/>
  <c r="E134" i="1"/>
  <c r="E135" i="1"/>
  <c r="E136" i="1"/>
  <c r="E137" i="1"/>
  <c r="E138" i="1"/>
  <c r="E139" i="1"/>
  <c r="E140" i="1"/>
  <c r="E141" i="1"/>
  <c r="E143" i="1"/>
  <c r="E144" i="1"/>
  <c r="E145" i="1"/>
  <c r="E146" i="1"/>
  <c r="E147" i="1"/>
  <c r="E148" i="1"/>
  <c r="E149" i="1"/>
  <c r="E150" i="1"/>
  <c r="E151" i="1"/>
  <c r="E152" i="1"/>
  <c r="E154" i="1"/>
  <c r="E155" i="1"/>
  <c r="E156" i="1"/>
  <c r="E157" i="1"/>
  <c r="E158" i="1"/>
  <c r="E159" i="1"/>
  <c r="E160" i="1"/>
  <c r="E161" i="1"/>
  <c r="E162" i="1"/>
  <c r="E163" i="1"/>
  <c r="E165" i="1"/>
  <c r="E166" i="1"/>
  <c r="E167" i="1"/>
  <c r="E168" i="1"/>
  <c r="E169" i="1"/>
  <c r="E170" i="1"/>
  <c r="E171" i="1"/>
  <c r="E173" i="1"/>
  <c r="E174" i="1"/>
  <c r="E176" i="1"/>
  <c r="E177" i="1"/>
  <c r="E178" i="1"/>
  <c r="E179" i="1"/>
  <c r="E180" i="1"/>
  <c r="E181" i="1"/>
  <c r="E182" i="1"/>
  <c r="E183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10" i="1"/>
  <c r="E211" i="1"/>
  <c r="E212" i="1"/>
  <c r="E214" i="1"/>
  <c r="E215" i="1"/>
  <c r="E216" i="1"/>
  <c r="E217" i="1"/>
  <c r="E218" i="1"/>
  <c r="E219" i="1"/>
  <c r="E220" i="1"/>
  <c r="E221" i="1"/>
  <c r="E222" i="1"/>
  <c r="E223" i="1"/>
  <c r="E225" i="1"/>
  <c r="E226" i="1"/>
  <c r="E227" i="1"/>
  <c r="E229" i="1"/>
  <c r="E231" i="1"/>
  <c r="E232" i="1"/>
  <c r="E233" i="1"/>
  <c r="E234" i="1"/>
  <c r="E235" i="1"/>
  <c r="E237" i="1"/>
  <c r="E240" i="1"/>
  <c r="E241" i="1"/>
  <c r="E243" i="1"/>
  <c r="E244" i="1"/>
  <c r="E245" i="1"/>
  <c r="E247" i="1"/>
  <c r="E248" i="1"/>
  <c r="E249" i="1"/>
  <c r="E251" i="1"/>
  <c r="E252" i="1"/>
  <c r="E254" i="1"/>
  <c r="E255" i="1"/>
  <c r="E257" i="1"/>
  <c r="E259" i="1"/>
  <c r="E48" i="1" l="1"/>
  <c r="E230" i="1"/>
  <c r="E153" i="1"/>
  <c r="E131" i="1"/>
  <c r="E109" i="1"/>
  <c r="E197" i="1"/>
  <c r="E175" i="1"/>
  <c r="E142" i="1"/>
  <c r="E164" i="1"/>
  <c r="E120" i="1"/>
  <c r="E208" i="1"/>
  <c r="E30" i="1"/>
  <c r="E242" i="1"/>
  <c r="E256" i="1"/>
  <c r="E87" i="1"/>
  <c r="E224" i="1"/>
  <c r="E246" i="1"/>
  <c r="E250" i="1"/>
  <c r="E66" i="1"/>
  <c r="E258" i="1"/>
  <c r="E186" i="1"/>
  <c r="E236" i="1"/>
  <c r="E60" i="1"/>
  <c r="E213" i="1"/>
  <c r="E91" i="1"/>
  <c r="E83" i="1"/>
  <c r="E239" i="1"/>
  <c r="E8" i="1"/>
  <c r="E98" i="1"/>
  <c r="E77" i="1"/>
  <c r="E253" i="1"/>
  <c r="E12" i="1"/>
  <c r="E18" i="1"/>
  <c r="B4" i="1"/>
  <c r="E4" i="1" l="1"/>
</calcChain>
</file>

<file path=xl/sharedStrings.xml><?xml version="1.0" encoding="utf-8"?>
<sst xmlns="http://schemas.openxmlformats.org/spreadsheetml/2006/main" count="352" uniqueCount="145">
  <si>
    <t>Скорее удовлетворен</t>
  </si>
  <si>
    <t>Затрудняюсь ответить</t>
  </si>
  <si>
    <t>Скорее не удовлетворен</t>
  </si>
  <si>
    <t>Нет</t>
  </si>
  <si>
    <t>Да</t>
  </si>
  <si>
    <t>2 обращения (запроса)</t>
  </si>
  <si>
    <t>1 обращение (запрос)</t>
  </si>
  <si>
    <t>5 и более обращений (запросов)</t>
  </si>
  <si>
    <t>3 обращения (запроса)</t>
  </si>
  <si>
    <t>Заявление</t>
  </si>
  <si>
    <t>Предложение</t>
  </si>
  <si>
    <t>Жалоба</t>
  </si>
  <si>
    <t>"6 Укажите, пожалуйста, способ подачи обращения.</t>
  </si>
  <si>
    <t>Письменное обращение через МФЦ</t>
  </si>
  <si>
    <t>Проблем не было</t>
  </si>
  <si>
    <t>Проблема (укажите)</t>
  </si>
  <si>
    <t>Обращение (запрос) было переадресовано</t>
  </si>
  <si>
    <t>Нет, ответа не было</t>
  </si>
  <si>
    <t>Да, ответ был получен</t>
  </si>
  <si>
    <t>Был получен отказ в рассмотрении обращения (запроса)</t>
  </si>
  <si>
    <t>16.1 Понятность и удобство подачи обращения</t>
  </si>
  <si>
    <t>Важность данного критерия для Вас</t>
  </si>
  <si>
    <t>16.2 Срок рассмотрения обращения (запроса)</t>
  </si>
  <si>
    <t>16.3 Информирование о статусе обращения</t>
  </si>
  <si>
    <t>16.4 Понятность и доступность ответа на обращение</t>
  </si>
  <si>
    <t>16.5 Простота и открытость коммуникации в</t>
  </si>
  <si>
    <t>Да, в лучшую сторону</t>
  </si>
  <si>
    <t>Да, в худшую сторону</t>
  </si>
  <si>
    <t>Нет, не изменилось</t>
  </si>
  <si>
    <t>4. К какому типу относилось обращение?</t>
  </si>
  <si>
    <t>6 Укажите, пожалуйста, способ подачи обращения.</t>
  </si>
  <si>
    <t>Обращение в электронной форме через социальные сети</t>
  </si>
  <si>
    <t>18. С какой вероятностью Вы порекомендуете своим</t>
  </si>
  <si>
    <t>20. Уточните, пожалуйста, Ваш статус (Один ответ)</t>
  </si>
  <si>
    <t>Представитель юридического лица</t>
  </si>
  <si>
    <t>Иной статус (укажите)</t>
  </si>
  <si>
    <t>Самозанятый</t>
  </si>
  <si>
    <t>21. К какому виду относится Ваша организация?</t>
  </si>
  <si>
    <t>Некоммерческая организация</t>
  </si>
  <si>
    <t>Коммерческая организация</t>
  </si>
  <si>
    <t>22. К какому типу бизнеса относится Ваша</t>
  </si>
  <si>
    <t>Малый бизнес</t>
  </si>
  <si>
    <t>Средний бизнес</t>
  </si>
  <si>
    <t>от 1 года до 3 лет</t>
  </si>
  <si>
    <t>от 3 до 5 лет</t>
  </si>
  <si>
    <t>от 5 до 10 лет</t>
  </si>
  <si>
    <t>Сельское хозяйство, рыбоводство, лесное хозяйство,</t>
  </si>
  <si>
    <t>ЖКХ, водоснабжение водоотведение, отходы</t>
  </si>
  <si>
    <t>ТЭК (топливно-энергетический комплекс)</t>
  </si>
  <si>
    <t>Затрудняюсь ответить/отказ от ответа</t>
  </si>
  <si>
    <t>25. Ваш пол</t>
  </si>
  <si>
    <t>Женский</t>
  </si>
  <si>
    <t>Мужской</t>
  </si>
  <si>
    <t>26. Укажите, пожалуйста, Ваш возраст</t>
  </si>
  <si>
    <t>30-44 лет</t>
  </si>
  <si>
    <t>45-60 лет</t>
  </si>
  <si>
    <t>27. Укажите, пожалуйста, Ваше образование</t>
  </si>
  <si>
    <t>Высшее</t>
  </si>
  <si>
    <t>28. В каком регионе Вы проживаете?</t>
  </si>
  <si>
    <t>Брянск</t>
  </si>
  <si>
    <r>
      <rPr>
        <sz val="12"/>
        <rFont val="Times New Roman"/>
        <family val="1"/>
        <charset val="204"/>
      </rPr>
      <t>Иное             (укажите)</t>
    </r>
  </si>
  <si>
    <t>1. Вы скорее удовлетворены или скорее не удовлетворены взаимодействием с государством (предоставлением государственных услуг, сервисов и осуществлением государственных функций) в целом?</t>
  </si>
  <si>
    <t>Индивидуальный предприниматель или его представитель</t>
  </si>
  <si>
    <t>4 обращения (запроса)</t>
  </si>
  <si>
    <t xml:space="preserve">" 4. К какому типу относилось обращение? </t>
  </si>
  <si>
    <t>Запрос на предоставление информации о деятельности департамента финансов Брянской области</t>
  </si>
  <si>
    <t>"5. Укажите, пожалуйста, по какому поводу было обращение."</t>
  </si>
  <si>
    <t>Письменное обращение в департамент финансов Брянской области на бумажном носителе</t>
  </si>
  <si>
    <t>Обращение в электронной форме через официальный сайт департамента финансов Брянской области</t>
  </si>
  <si>
    <t>Устное обращение при личном приеме в департаменте финансов Брянской области</t>
  </si>
  <si>
    <t>Обращение в электронной форме через портал Госуслуги (gosuslugi.ru)</t>
  </si>
  <si>
    <t>Обращение в электронной форме через мобильное приложение портала Госуслуги</t>
  </si>
  <si>
    <t>Обращение в электронной форме через группы в мессенджера</t>
  </si>
  <si>
    <t>Иное  (укажите)</t>
  </si>
  <si>
    <t>Обращение в электронной форме через официальный сайт департамент финансов Брянской области</t>
  </si>
  <si>
    <t>"8. Насколько Вы удовлетворены в целом процессом рассмотрения обращения (запроса) в департамент финансов Брянской области?</t>
  </si>
  <si>
    <t>"9 С какими проблемами Вы столкнулись при рассмотрении предложений, заявлений, жалоб, запросов?</t>
  </si>
  <si>
    <t>"10. Насколько было легко или сложно подать обращение (запрос)?"</t>
  </si>
  <si>
    <t>"11. Ваше обращение, запрос были рассмотрены непосредственно в департаменте финансов Брянской области либо было переадресовано?</t>
  </si>
  <si>
    <t>1. Да, обращение рассматривалось непосредственно в департамент финансов Брянской области</t>
  </si>
  <si>
    <t>"12. Вы получили уведомление о переадресации обращения (запроса)?"</t>
  </si>
  <si>
    <t>"13. Был ли получен ответ на Ваше обращение, запрос?"</t>
  </si>
  <si>
    <t>"17. Изменилось ли Ваше отношение к департаменту финансов Брянской области после обращения (запроса)?</t>
  </si>
  <si>
    <t>8. Насколько Вы удовлетворены в целом процессом рассмотрения обращения (запроса) в департамент финансов Брянской области?</t>
  </si>
  <si>
    <t>10. Насколько было легко или сложно подать обращение (запрос)?</t>
  </si>
  <si>
    <t>Обращение рассматривалось непосредственно в ведомстве</t>
  </si>
  <si>
    <t>13. Был ли получен ответ на Ваше обращение, запрос?</t>
  </si>
  <si>
    <t>14. При отказе в рассмотрении обращения (запроса) Вам была предоставлена информация о необходимых действиях для устранения причин для подобного отказа в будущем?</t>
  </si>
  <si>
    <t>15. Насколько Вы удовлетворены качеством ответа на обращение (запрос) в департамент финансов Брянской области?</t>
  </si>
  <si>
    <t>17. Изменилось ли Ваше отношение к департаменту финансов Брянской области после обращения (запроса)?</t>
  </si>
  <si>
    <t>19. Что необходимо изменить при рассмотрении предложений, заявлений, жалоб, запросов? Выскажите свои предложения.</t>
  </si>
  <si>
    <t>Гражданин, не зарегистрированный в качестве индивидуального предпринимателя/самозанятого</t>
  </si>
  <si>
    <t>23. Укажите, пожалуйста, срок деятельности Вашей организации</t>
  </si>
  <si>
    <t>24. Укажите, пожалуйста, основную сферу деятельности Вашей организации?</t>
  </si>
  <si>
    <t>2. Приходилось ли Вам обращаться в департамент финансов Брянской области с какими-либо предложениями, заявлениями, жалобами, запросами в период с 1 января 2023 года?</t>
  </si>
  <si>
    <t>3. Сколько раз Вам приходилось обращаться в департамент финансов Брянской области в период с 1 января 2023 года?</t>
  </si>
  <si>
    <t>Иное___________(укажите)</t>
  </si>
  <si>
    <t>Собственный ответ пользователя</t>
  </si>
  <si>
    <t>5. Укажите, пожалуйста, по какому поводу было обращение</t>
  </si>
  <si>
    <t>консультация по работе</t>
  </si>
  <si>
    <t>О порядке исполнения исполнительного листа</t>
  </si>
  <si>
    <t>Иное_________ (укажите)</t>
  </si>
  <si>
    <t>Обращение в электронной форме через группы в мессенджерах</t>
  </si>
  <si>
    <t>7.1 Устное обращение при личном приеме в департаменте финансов Брянской области</t>
  </si>
  <si>
    <t>Оценка: 1</t>
  </si>
  <si>
    <t>Оценка: 2</t>
  </si>
  <si>
    <t>Оценка: 3</t>
  </si>
  <si>
    <t>Оценка: 4</t>
  </si>
  <si>
    <t>Оценка: 5</t>
  </si>
  <si>
    <t>7.2 Письменное обращение в департамент финансов Брянской области на бумажном носителе</t>
  </si>
  <si>
    <t>7.3 Обращение в электронной форме через официальный сайт департамент финансов Брянской области</t>
  </si>
  <si>
    <t>9 С какими проблемами Вы столкнулись при рассмотрении предложений, заявлений, жалоб, запросов?</t>
  </si>
  <si>
    <t>11. Ваше обращение, запрос были рассмотрены непосредственно в департаменте финансов Брянской области либо было переадресовано?</t>
  </si>
  <si>
    <t>12. Вы получили уведомление о переадресации обращения (запроса)?Один вариант</t>
  </si>
  <si>
    <t xml:space="preserve">     16.1. Понятность и удобство подачи обращения (запроса)</t>
  </si>
  <si>
    <t>Оценка: 6</t>
  </si>
  <si>
    <t>Оценка: 7</t>
  </si>
  <si>
    <t>Оценка: 8</t>
  </si>
  <si>
    <t>Оценка: 9</t>
  </si>
  <si>
    <t>Оценка: 10</t>
  </si>
  <si>
    <t xml:space="preserve">16.1.1 Важность данного критерия для Вас </t>
  </si>
  <si>
    <t>16.2. Срок рассмотрения обращения (запроса)</t>
  </si>
  <si>
    <t xml:space="preserve">     16.2.1 Важность данного критерия для Вас </t>
  </si>
  <si>
    <t>16.3. Информирование о статусе обращения (запроса)</t>
  </si>
  <si>
    <t xml:space="preserve">     16.3.1 Важность данного критерия для Вас</t>
  </si>
  <si>
    <t>16.4. Понятность и доступность ответа на обращение (запрос)</t>
  </si>
  <si>
    <t xml:space="preserve">     16.4.1 Важность данного критерия для Вас </t>
  </si>
  <si>
    <t>16.5. Простота и открытость коммуникации в процессе рассмотрения обращения (запроса)</t>
  </si>
  <si>
    <t xml:space="preserve">     16.5.1 Важность данного критерия для Вас </t>
  </si>
  <si>
    <t>18. С какой вероятностью Вы порекомендуете своим родным, друзьям, знакомым при необходимости обращаться, подавать запросы в департамент финансов Брянской области?</t>
  </si>
  <si>
    <t>Ввести автоматическое информирование о статусе обращения</t>
  </si>
  <si>
    <t>Информирование о статусе рассмотрения обращения; возможность подачи обращений через сайт департамента с аутентификацией; аутентификацию через ЕСИА при подаче обращений непосредственно на сайте департамента финансов</t>
  </si>
  <si>
    <t>все устраивает</t>
  </si>
  <si>
    <t>20. Уточните, пожалуйста, Ваш статус</t>
  </si>
  <si>
    <t>22. К какому типу бизнеса относится Ваша организация?</t>
  </si>
  <si>
    <t>Сельское хозяйство, рыбоводство, лесное хозяйство, охота, рыболовство</t>
  </si>
  <si>
    <t>Брянская область</t>
  </si>
  <si>
    <t>"7. Насколько Вы удовлетворены формой подачиобращения в департамент финансов Брянской области?</t>
  </si>
  <si>
    <t>"14. При отказе в рассмотрении обращения (запроса) Вам была предоставлена информация о необходимых действиях для устранения причин для подобного отказа в будущем?"</t>
  </si>
  <si>
    <t>"15. Насколько Вы удовлетворены качеством ответа на обращение (запрос) в департамент финансов Брянской области?</t>
  </si>
  <si>
    <t>Другое</t>
  </si>
  <si>
    <t>Предложение о размещении на сайте департамента утвержденного порядка по работе с обращениями граздан, в том числе порядка подачи обращений и запросов</t>
  </si>
  <si>
    <t>Приложение №3 к Отчету</t>
  </si>
  <si>
    <t>Приложение №2 к Отчету</t>
  </si>
  <si>
    <t>Результат опроса по оценке удовлетворенности респондентов процессами рассмотрения обращений и запросов в департаменте финансов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</si>
</sst>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4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2C0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/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wrapText="1"/>
    </xf>
    <xf numFmtId="0" fontId="0" fillId="0" borderId="0" xfId="0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tabSelected="1" topLeftCell="C1" workbookViewId="0">
      <selection activeCell="C1" sqref="C1"/>
    </sheetView>
  </sheetViews>
  <sheetFormatPr defaultRowHeight="15.6" x14ac:dyDescent="0.25"/>
  <cols>
    <col min="1" max="1" width="101.33203125" style="2" hidden="1" customWidth="1"/>
    <col min="2" max="2" width="7.5546875" style="8" hidden="1" customWidth="1"/>
    <col min="3" max="3" width="80" style="15" customWidth="1"/>
    <col min="4" max="4" width="2" style="15" hidden="1" customWidth="1" collapsed="1"/>
    <col min="5" max="5" width="4" style="15" bestFit="1" customWidth="1"/>
  </cols>
  <sheetData>
    <row r="1" spans="1:9" s="22" customFormat="1" ht="13.8" x14ac:dyDescent="0.25">
      <c r="A1" s="21"/>
      <c r="C1" s="21" t="s">
        <v>143</v>
      </c>
    </row>
    <row r="2" spans="1:9" s="22" customFormat="1" ht="46.2" customHeight="1" x14ac:dyDescent="0.25">
      <c r="A2" s="23" t="s">
        <v>142</v>
      </c>
      <c r="C2" s="23" t="s">
        <v>144</v>
      </c>
    </row>
    <row r="4" spans="1:9" ht="52.2" x14ac:dyDescent="0.3">
      <c r="A4" s="1" t="s">
        <v>61</v>
      </c>
      <c r="B4" s="11">
        <f>SUM(B5:B7)</f>
        <v>119</v>
      </c>
      <c r="C4" s="16" t="s">
        <v>61</v>
      </c>
      <c r="D4" s="15">
        <f>SUM(D5:D7)</f>
        <v>5</v>
      </c>
      <c r="E4" s="16">
        <f t="shared" ref="E4:E41" si="0">B4+D4</f>
        <v>124</v>
      </c>
    </row>
    <row r="5" spans="1:9" x14ac:dyDescent="0.25">
      <c r="A5" s="3" t="s">
        <v>0</v>
      </c>
      <c r="B5" s="8">
        <v>72</v>
      </c>
      <c r="C5" s="17" t="s">
        <v>0</v>
      </c>
      <c r="D5" s="15">
        <v>5</v>
      </c>
      <c r="E5" s="17">
        <f t="shared" si="0"/>
        <v>77</v>
      </c>
    </row>
    <row r="6" spans="1:9" x14ac:dyDescent="0.25">
      <c r="A6" s="3" t="s">
        <v>2</v>
      </c>
      <c r="B6" s="8">
        <v>13</v>
      </c>
      <c r="C6" s="17" t="s">
        <v>2</v>
      </c>
      <c r="D6" s="15">
        <v>0</v>
      </c>
      <c r="E6" s="17">
        <f t="shared" si="0"/>
        <v>13</v>
      </c>
    </row>
    <row r="7" spans="1:9" x14ac:dyDescent="0.25">
      <c r="A7" s="3" t="s">
        <v>1</v>
      </c>
      <c r="B7" s="8">
        <v>34</v>
      </c>
      <c r="C7" s="17" t="s">
        <v>1</v>
      </c>
      <c r="D7" s="15">
        <v>0</v>
      </c>
      <c r="E7" s="17">
        <f t="shared" si="0"/>
        <v>34</v>
      </c>
    </row>
    <row r="8" spans="1:9" s="10" customFormat="1" ht="52.2" x14ac:dyDescent="0.3">
      <c r="A8" s="1" t="s">
        <v>94</v>
      </c>
      <c r="B8" s="11">
        <f>SUM(B9:B11)</f>
        <v>119</v>
      </c>
      <c r="C8" s="16" t="s">
        <v>94</v>
      </c>
      <c r="D8" s="15">
        <f>SUM(D9:D11)</f>
        <v>5</v>
      </c>
      <c r="E8" s="16">
        <f t="shared" si="0"/>
        <v>124</v>
      </c>
    </row>
    <row r="9" spans="1:9" x14ac:dyDescent="0.25">
      <c r="A9" s="3" t="s">
        <v>4</v>
      </c>
      <c r="B9" s="8">
        <v>7</v>
      </c>
      <c r="C9" s="17" t="s">
        <v>4</v>
      </c>
      <c r="D9" s="15">
        <v>3</v>
      </c>
      <c r="E9" s="17">
        <f t="shared" si="0"/>
        <v>10</v>
      </c>
      <c r="H9" s="24"/>
      <c r="I9" s="24"/>
    </row>
    <row r="10" spans="1:9" x14ac:dyDescent="0.25">
      <c r="A10" s="3" t="s">
        <v>3</v>
      </c>
      <c r="B10" s="8">
        <v>111</v>
      </c>
      <c r="C10" s="17" t="s">
        <v>3</v>
      </c>
      <c r="D10" s="15">
        <v>2</v>
      </c>
      <c r="E10" s="17">
        <f t="shared" si="0"/>
        <v>113</v>
      </c>
      <c r="H10" s="24"/>
      <c r="I10" s="24"/>
    </row>
    <row r="11" spans="1:9" x14ac:dyDescent="0.25">
      <c r="A11" s="3" t="s">
        <v>1</v>
      </c>
      <c r="B11" s="8">
        <v>1</v>
      </c>
      <c r="C11" s="17" t="s">
        <v>1</v>
      </c>
      <c r="D11" s="15">
        <v>0</v>
      </c>
      <c r="E11" s="17">
        <f t="shared" si="0"/>
        <v>1</v>
      </c>
      <c r="H11" s="24"/>
      <c r="I11" s="24"/>
    </row>
    <row r="12" spans="1:9" ht="34.799999999999997" x14ac:dyDescent="0.3">
      <c r="A12" s="1" t="s">
        <v>95</v>
      </c>
      <c r="B12" s="9">
        <f>SUM(B13:B17)</f>
        <v>7</v>
      </c>
      <c r="C12" s="16" t="s">
        <v>95</v>
      </c>
      <c r="D12" s="15">
        <f>SUM(D13:D17)</f>
        <v>3</v>
      </c>
      <c r="E12" s="16">
        <f t="shared" si="0"/>
        <v>10</v>
      </c>
      <c r="H12" s="24"/>
      <c r="I12" s="24"/>
    </row>
    <row r="13" spans="1:9" s="10" customFormat="1" ht="18" x14ac:dyDescent="0.25">
      <c r="A13" s="3" t="s">
        <v>6</v>
      </c>
      <c r="B13" s="8">
        <v>4</v>
      </c>
      <c r="C13" s="17" t="s">
        <v>6</v>
      </c>
      <c r="D13" s="15">
        <v>2</v>
      </c>
      <c r="E13" s="17">
        <f t="shared" si="0"/>
        <v>6</v>
      </c>
      <c r="H13" s="24"/>
      <c r="I13" s="24"/>
    </row>
    <row r="14" spans="1:9" x14ac:dyDescent="0.25">
      <c r="A14" s="3" t="s">
        <v>5</v>
      </c>
      <c r="B14" s="8">
        <v>3</v>
      </c>
      <c r="C14" s="17" t="s">
        <v>5</v>
      </c>
      <c r="D14" s="15">
        <v>1</v>
      </c>
      <c r="E14" s="17">
        <f t="shared" si="0"/>
        <v>4</v>
      </c>
      <c r="H14" s="24"/>
      <c r="I14" s="24"/>
    </row>
    <row r="15" spans="1:9" x14ac:dyDescent="0.25">
      <c r="A15" s="3" t="s">
        <v>8</v>
      </c>
      <c r="B15" s="8">
        <v>0</v>
      </c>
      <c r="C15" s="17" t="s">
        <v>8</v>
      </c>
      <c r="D15" s="15">
        <v>0</v>
      </c>
      <c r="E15" s="17">
        <f t="shared" si="0"/>
        <v>0</v>
      </c>
      <c r="H15" s="24"/>
      <c r="I15" s="24"/>
    </row>
    <row r="16" spans="1:9" x14ac:dyDescent="0.25">
      <c r="A16" s="3" t="s">
        <v>63</v>
      </c>
      <c r="B16" s="8">
        <v>0</v>
      </c>
      <c r="C16" s="17" t="s">
        <v>63</v>
      </c>
      <c r="D16" s="15">
        <v>0</v>
      </c>
      <c r="E16" s="17">
        <f t="shared" si="0"/>
        <v>0</v>
      </c>
      <c r="H16" s="24"/>
      <c r="I16" s="24"/>
    </row>
    <row r="17" spans="1:9" x14ac:dyDescent="0.25">
      <c r="A17" s="3" t="s">
        <v>7</v>
      </c>
      <c r="C17" s="17" t="s">
        <v>7</v>
      </c>
      <c r="E17" s="17">
        <f t="shared" si="0"/>
        <v>0</v>
      </c>
      <c r="H17" s="24"/>
      <c r="I17" s="24"/>
    </row>
    <row r="18" spans="1:9" x14ac:dyDescent="0.3">
      <c r="A18" s="4" t="s">
        <v>64</v>
      </c>
      <c r="B18" s="8">
        <f>SUM(B19:B23)</f>
        <v>7</v>
      </c>
      <c r="C18" s="16" t="s">
        <v>29</v>
      </c>
      <c r="D18" s="15">
        <f>SUM(D19:D23)</f>
        <v>3</v>
      </c>
      <c r="E18" s="16">
        <f t="shared" si="0"/>
        <v>10</v>
      </c>
      <c r="H18" s="24"/>
      <c r="I18" s="24"/>
    </row>
    <row r="19" spans="1:9" x14ac:dyDescent="0.25">
      <c r="A19" s="3" t="s">
        <v>9</v>
      </c>
      <c r="B19" s="8">
        <v>2</v>
      </c>
      <c r="C19" s="17" t="s">
        <v>9</v>
      </c>
      <c r="D19" s="15">
        <v>1</v>
      </c>
      <c r="E19" s="17">
        <f t="shared" si="0"/>
        <v>3</v>
      </c>
    </row>
    <row r="20" spans="1:9" x14ac:dyDescent="0.25">
      <c r="A20" s="3" t="s">
        <v>10</v>
      </c>
      <c r="B20" s="8">
        <v>1</v>
      </c>
      <c r="C20" s="17" t="s">
        <v>10</v>
      </c>
      <c r="D20" s="15">
        <v>0</v>
      </c>
      <c r="E20" s="17">
        <f t="shared" si="0"/>
        <v>1</v>
      </c>
    </row>
    <row r="21" spans="1:9" x14ac:dyDescent="0.25">
      <c r="A21" s="3" t="s">
        <v>11</v>
      </c>
      <c r="B21" s="8">
        <v>0</v>
      </c>
      <c r="C21" s="17" t="s">
        <v>11</v>
      </c>
      <c r="D21" s="15">
        <v>0</v>
      </c>
      <c r="E21" s="17">
        <f t="shared" si="0"/>
        <v>0</v>
      </c>
    </row>
    <row r="22" spans="1:9" x14ac:dyDescent="0.25">
      <c r="A22" s="3" t="s">
        <v>65</v>
      </c>
      <c r="B22" s="8">
        <v>4</v>
      </c>
      <c r="C22" s="17" t="s">
        <v>65</v>
      </c>
      <c r="D22" s="15">
        <v>2</v>
      </c>
      <c r="E22" s="17">
        <f t="shared" si="0"/>
        <v>6</v>
      </c>
    </row>
    <row r="23" spans="1:9" x14ac:dyDescent="0.25">
      <c r="A23" s="2" t="s">
        <v>60</v>
      </c>
      <c r="B23" s="8">
        <v>0</v>
      </c>
      <c r="C23" s="17" t="s">
        <v>96</v>
      </c>
      <c r="D23" s="15">
        <v>0</v>
      </c>
      <c r="E23" s="17">
        <f t="shared" si="0"/>
        <v>0</v>
      </c>
    </row>
    <row r="24" spans="1:9" x14ac:dyDescent="0.3">
      <c r="C24" s="16">
        <v>4.0999999999999996</v>
      </c>
      <c r="E24" s="16">
        <f t="shared" si="0"/>
        <v>0</v>
      </c>
    </row>
    <row r="25" spans="1:9" x14ac:dyDescent="0.25">
      <c r="C25" s="17" t="s">
        <v>97</v>
      </c>
      <c r="D25" s="15">
        <v>0</v>
      </c>
      <c r="E25" s="17">
        <f t="shared" si="0"/>
        <v>0</v>
      </c>
    </row>
    <row r="26" spans="1:9" ht="17.399999999999999" x14ac:dyDescent="0.3">
      <c r="A26" s="1" t="s">
        <v>66</v>
      </c>
      <c r="C26" s="16" t="s">
        <v>98</v>
      </c>
      <c r="D26" s="15">
        <f>SUM(D27:D29)</f>
        <v>3</v>
      </c>
      <c r="E26" s="16">
        <f t="shared" si="0"/>
        <v>3</v>
      </c>
    </row>
    <row r="27" spans="1:9" s="7" customFormat="1" ht="17.399999999999999" x14ac:dyDescent="0.25">
      <c r="A27" s="1"/>
      <c r="B27" s="8"/>
      <c r="C27" s="17" t="s">
        <v>97</v>
      </c>
      <c r="D27" s="15">
        <v>1</v>
      </c>
      <c r="E27" s="17">
        <f t="shared" si="0"/>
        <v>1</v>
      </c>
    </row>
    <row r="28" spans="1:9" ht="17.399999999999999" x14ac:dyDescent="0.25">
      <c r="A28" s="1"/>
      <c r="C28" s="17" t="s">
        <v>99</v>
      </c>
      <c r="D28" s="15">
        <v>1</v>
      </c>
      <c r="E28" s="17">
        <f t="shared" si="0"/>
        <v>1</v>
      </c>
    </row>
    <row r="29" spans="1:9" ht="17.399999999999999" x14ac:dyDescent="0.25">
      <c r="A29" s="1"/>
      <c r="C29" s="17" t="s">
        <v>100</v>
      </c>
      <c r="D29" s="15">
        <v>1</v>
      </c>
      <c r="E29" s="17">
        <f t="shared" si="0"/>
        <v>1</v>
      </c>
    </row>
    <row r="30" spans="1:9" ht="17.399999999999999" x14ac:dyDescent="0.3">
      <c r="A30" s="1" t="s">
        <v>12</v>
      </c>
      <c r="B30" s="9">
        <f>SUM(B31:B39)</f>
        <v>7</v>
      </c>
      <c r="C30" s="16" t="s">
        <v>30</v>
      </c>
      <c r="D30" s="15">
        <f>SUM(D31:D39)</f>
        <v>3</v>
      </c>
      <c r="E30" s="16">
        <f t="shared" si="0"/>
        <v>10</v>
      </c>
    </row>
    <row r="31" spans="1:9" x14ac:dyDescent="0.3">
      <c r="A31" s="3" t="s">
        <v>69</v>
      </c>
      <c r="B31" s="13">
        <v>0</v>
      </c>
      <c r="C31" s="17" t="s">
        <v>69</v>
      </c>
      <c r="E31" s="17">
        <f t="shared" si="0"/>
        <v>0</v>
      </c>
    </row>
    <row r="32" spans="1:9" x14ac:dyDescent="0.3">
      <c r="A32" s="3" t="s">
        <v>67</v>
      </c>
      <c r="B32" s="13">
        <v>6</v>
      </c>
      <c r="C32" s="17" t="s">
        <v>67</v>
      </c>
      <c r="D32" s="15">
        <v>3</v>
      </c>
      <c r="E32" s="17">
        <f t="shared" si="0"/>
        <v>9</v>
      </c>
    </row>
    <row r="33" spans="1:5" ht="27" x14ac:dyDescent="0.3">
      <c r="A33" s="3" t="s">
        <v>68</v>
      </c>
      <c r="B33" s="13">
        <v>1</v>
      </c>
      <c r="C33" s="17" t="s">
        <v>68</v>
      </c>
      <c r="D33" s="15">
        <v>0</v>
      </c>
      <c r="E33" s="17">
        <f t="shared" si="0"/>
        <v>1</v>
      </c>
    </row>
    <row r="34" spans="1:5" x14ac:dyDescent="0.3">
      <c r="A34" s="3" t="s">
        <v>70</v>
      </c>
      <c r="B34" s="13">
        <v>0</v>
      </c>
      <c r="C34" s="17" t="s">
        <v>70</v>
      </c>
      <c r="D34" s="15">
        <v>0</v>
      </c>
      <c r="E34" s="17">
        <f t="shared" si="0"/>
        <v>0</v>
      </c>
    </row>
    <row r="35" spans="1:5" x14ac:dyDescent="0.3">
      <c r="A35" s="3" t="s">
        <v>71</v>
      </c>
      <c r="B35" s="13">
        <v>0</v>
      </c>
      <c r="C35" s="17" t="s">
        <v>71</v>
      </c>
      <c r="D35" s="15">
        <v>0</v>
      </c>
      <c r="E35" s="17">
        <f t="shared" si="0"/>
        <v>0</v>
      </c>
    </row>
    <row r="36" spans="1:5" x14ac:dyDescent="0.3">
      <c r="A36" s="3" t="s">
        <v>31</v>
      </c>
      <c r="B36" s="13">
        <v>0</v>
      </c>
      <c r="C36" s="17" t="s">
        <v>31</v>
      </c>
      <c r="D36" s="15">
        <v>0</v>
      </c>
      <c r="E36" s="17">
        <f t="shared" si="0"/>
        <v>0</v>
      </c>
    </row>
    <row r="37" spans="1:5" x14ac:dyDescent="0.3">
      <c r="A37" s="3" t="s">
        <v>72</v>
      </c>
      <c r="B37" s="13">
        <v>0</v>
      </c>
      <c r="C37" s="17" t="s">
        <v>13</v>
      </c>
      <c r="D37" s="15">
        <v>0</v>
      </c>
      <c r="E37" s="17">
        <f t="shared" si="0"/>
        <v>0</v>
      </c>
    </row>
    <row r="38" spans="1:5" x14ac:dyDescent="0.3">
      <c r="A38" s="3" t="s">
        <v>13</v>
      </c>
      <c r="B38" s="13">
        <v>0</v>
      </c>
      <c r="C38" s="17" t="s">
        <v>102</v>
      </c>
      <c r="D38" s="15">
        <v>0</v>
      </c>
      <c r="E38" s="17">
        <f t="shared" si="0"/>
        <v>0</v>
      </c>
    </row>
    <row r="39" spans="1:5" x14ac:dyDescent="0.3">
      <c r="A39" s="3" t="s">
        <v>73</v>
      </c>
      <c r="B39" s="13"/>
      <c r="C39" s="17" t="s">
        <v>101</v>
      </c>
      <c r="D39" s="15">
        <v>0</v>
      </c>
      <c r="E39" s="17">
        <f t="shared" si="0"/>
        <v>0</v>
      </c>
    </row>
    <row r="40" spans="1:5" x14ac:dyDescent="0.3">
      <c r="A40" s="3"/>
      <c r="B40" s="13"/>
      <c r="C40" s="16">
        <v>6.1</v>
      </c>
      <c r="E40" s="16">
        <f t="shared" si="0"/>
        <v>0</v>
      </c>
    </row>
    <row r="41" spans="1:5" ht="34.799999999999997" x14ac:dyDescent="0.3">
      <c r="A41" s="1" t="s">
        <v>137</v>
      </c>
      <c r="B41" s="13"/>
      <c r="C41" s="17" t="s">
        <v>97</v>
      </c>
      <c r="D41" s="15">
        <v>0</v>
      </c>
      <c r="E41" s="17">
        <f t="shared" si="0"/>
        <v>0</v>
      </c>
    </row>
    <row r="42" spans="1:5" ht="28.8" x14ac:dyDescent="0.3">
      <c r="A42" s="3" t="s">
        <v>69</v>
      </c>
      <c r="B42" s="13">
        <f>SUM(B43:B47)</f>
        <v>7</v>
      </c>
      <c r="C42" s="16" t="s">
        <v>103</v>
      </c>
      <c r="D42" s="15">
        <f>SUM(D43:D47)</f>
        <v>0</v>
      </c>
      <c r="E42" s="16">
        <f>SUM(E43:E47)</f>
        <v>0</v>
      </c>
    </row>
    <row r="43" spans="1:5" x14ac:dyDescent="0.3">
      <c r="A43" s="5">
        <v>1</v>
      </c>
      <c r="B43" s="13">
        <v>0</v>
      </c>
      <c r="C43" s="17" t="s">
        <v>104</v>
      </c>
      <c r="D43" s="15">
        <v>0</v>
      </c>
      <c r="E43" s="17"/>
    </row>
    <row r="44" spans="1:5" x14ac:dyDescent="0.3">
      <c r="A44" s="5">
        <v>2</v>
      </c>
      <c r="B44" s="13">
        <v>1</v>
      </c>
      <c r="C44" s="17" t="s">
        <v>105</v>
      </c>
      <c r="D44" s="15">
        <v>0</v>
      </c>
      <c r="E44" s="17"/>
    </row>
    <row r="45" spans="1:5" x14ac:dyDescent="0.3">
      <c r="A45" s="5">
        <v>3</v>
      </c>
      <c r="B45" s="13">
        <v>0</v>
      </c>
      <c r="C45" s="17" t="s">
        <v>106</v>
      </c>
      <c r="D45" s="15">
        <v>0</v>
      </c>
      <c r="E45" s="17"/>
    </row>
    <row r="46" spans="1:5" x14ac:dyDescent="0.3">
      <c r="A46" s="5">
        <v>4</v>
      </c>
      <c r="B46" s="13">
        <v>0</v>
      </c>
      <c r="C46" s="17" t="s">
        <v>107</v>
      </c>
      <c r="D46" s="15">
        <v>0</v>
      </c>
      <c r="E46" s="17"/>
    </row>
    <row r="47" spans="1:5" x14ac:dyDescent="0.3">
      <c r="A47" s="5">
        <v>5</v>
      </c>
      <c r="B47" s="13">
        <v>6</v>
      </c>
      <c r="C47" s="17" t="s">
        <v>108</v>
      </c>
      <c r="E47" s="17"/>
    </row>
    <row r="48" spans="1:5" ht="28.8" x14ac:dyDescent="0.3">
      <c r="A48" s="3" t="s">
        <v>67</v>
      </c>
      <c r="B48" s="13">
        <f>SUM(B49:B53)</f>
        <v>7</v>
      </c>
      <c r="C48" s="16" t="s">
        <v>109</v>
      </c>
      <c r="D48" s="15">
        <f>SUM(D49:D53)</f>
        <v>3</v>
      </c>
      <c r="E48" s="16">
        <f>SUM(E49:E53)</f>
        <v>9</v>
      </c>
    </row>
    <row r="49" spans="1:5" x14ac:dyDescent="0.3">
      <c r="A49" s="5">
        <v>1</v>
      </c>
      <c r="B49" s="13">
        <v>0</v>
      </c>
      <c r="C49" s="17" t="s">
        <v>104</v>
      </c>
      <c r="D49" s="15">
        <v>0</v>
      </c>
      <c r="E49" s="17">
        <f>B49+D49</f>
        <v>0</v>
      </c>
    </row>
    <row r="50" spans="1:5" x14ac:dyDescent="0.3">
      <c r="A50" s="5">
        <v>2</v>
      </c>
      <c r="B50" s="13">
        <v>1</v>
      </c>
      <c r="C50" s="17" t="s">
        <v>105</v>
      </c>
      <c r="D50" s="15">
        <v>0</v>
      </c>
      <c r="E50" s="17"/>
    </row>
    <row r="51" spans="1:5" x14ac:dyDescent="0.3">
      <c r="A51" s="5">
        <v>3</v>
      </c>
      <c r="B51" s="13">
        <v>0</v>
      </c>
      <c r="C51" s="17" t="s">
        <v>106</v>
      </c>
      <c r="D51" s="15">
        <v>0</v>
      </c>
      <c r="E51" s="17">
        <f>B51+D51</f>
        <v>0</v>
      </c>
    </row>
    <row r="52" spans="1:5" x14ac:dyDescent="0.3">
      <c r="A52" s="5">
        <v>4</v>
      </c>
      <c r="B52" s="13">
        <v>0</v>
      </c>
      <c r="C52" s="17" t="s">
        <v>107</v>
      </c>
      <c r="D52" s="15">
        <v>3</v>
      </c>
      <c r="E52" s="17">
        <f>B52+D52</f>
        <v>3</v>
      </c>
    </row>
    <row r="53" spans="1:5" x14ac:dyDescent="0.3">
      <c r="A53" s="5">
        <v>5</v>
      </c>
      <c r="B53" s="13">
        <v>6</v>
      </c>
      <c r="C53" s="17" t="s">
        <v>108</v>
      </c>
      <c r="D53" s="15">
        <v>0</v>
      </c>
      <c r="E53" s="17">
        <f>B53+D53</f>
        <v>6</v>
      </c>
    </row>
    <row r="54" spans="1:5" ht="28.8" x14ac:dyDescent="0.3">
      <c r="A54" s="3" t="s">
        <v>74</v>
      </c>
      <c r="B54" s="13">
        <f>SUM(B55:B59)</f>
        <v>7</v>
      </c>
      <c r="C54" s="16" t="s">
        <v>110</v>
      </c>
      <c r="D54" s="15">
        <f>SUM(D55:D59)</f>
        <v>0</v>
      </c>
      <c r="E54" s="16">
        <f>SUM(E55:E59)</f>
        <v>1</v>
      </c>
    </row>
    <row r="55" spans="1:5" x14ac:dyDescent="0.3">
      <c r="A55" s="5">
        <v>1</v>
      </c>
      <c r="B55" s="13">
        <v>1</v>
      </c>
      <c r="C55" s="17" t="s">
        <v>104</v>
      </c>
      <c r="D55" s="15">
        <v>0</v>
      </c>
      <c r="E55" s="17"/>
    </row>
    <row r="56" spans="1:5" x14ac:dyDescent="0.3">
      <c r="A56" s="5">
        <v>2</v>
      </c>
      <c r="B56" s="13">
        <v>1</v>
      </c>
      <c r="C56" s="17" t="s">
        <v>105</v>
      </c>
      <c r="D56" s="15">
        <v>0</v>
      </c>
      <c r="E56" s="17"/>
    </row>
    <row r="57" spans="1:5" x14ac:dyDescent="0.3">
      <c r="A57" s="5">
        <v>3</v>
      </c>
      <c r="B57" s="13">
        <v>1</v>
      </c>
      <c r="C57" s="17" t="s">
        <v>106</v>
      </c>
      <c r="D57" s="15">
        <v>0</v>
      </c>
      <c r="E57" s="17">
        <f>B57+D57</f>
        <v>1</v>
      </c>
    </row>
    <row r="58" spans="1:5" x14ac:dyDescent="0.3">
      <c r="A58" s="5">
        <v>4</v>
      </c>
      <c r="B58" s="13">
        <v>1</v>
      </c>
      <c r="C58" s="17" t="s">
        <v>107</v>
      </c>
      <c r="D58" s="15">
        <v>0</v>
      </c>
      <c r="E58" s="17"/>
    </row>
    <row r="59" spans="1:5" x14ac:dyDescent="0.3">
      <c r="A59" s="5">
        <v>5</v>
      </c>
      <c r="B59" s="13">
        <v>3</v>
      </c>
      <c r="C59" s="17" t="s">
        <v>108</v>
      </c>
      <c r="D59" s="15">
        <v>0</v>
      </c>
      <c r="E59" s="17"/>
    </row>
    <row r="60" spans="1:5" ht="34.799999999999997" x14ac:dyDescent="0.3">
      <c r="A60" s="1" t="s">
        <v>75</v>
      </c>
      <c r="B60" s="13">
        <f>SUM(B61:B65)</f>
        <v>7</v>
      </c>
      <c r="C60" s="16" t="s">
        <v>83</v>
      </c>
      <c r="D60" s="15">
        <f>SUM(D61:D65)</f>
        <v>3</v>
      </c>
      <c r="E60" s="16">
        <f t="shared" ref="E60:E96" si="1">B60+D60</f>
        <v>10</v>
      </c>
    </row>
    <row r="61" spans="1:5" x14ac:dyDescent="0.3">
      <c r="A61" s="5">
        <v>1</v>
      </c>
      <c r="B61" s="13">
        <v>0</v>
      </c>
      <c r="C61" s="17" t="s">
        <v>104</v>
      </c>
      <c r="D61" s="15">
        <v>0</v>
      </c>
      <c r="E61" s="17">
        <f t="shared" si="1"/>
        <v>0</v>
      </c>
    </row>
    <row r="62" spans="1:5" x14ac:dyDescent="0.3">
      <c r="A62" s="5">
        <v>2</v>
      </c>
      <c r="B62" s="13">
        <v>1</v>
      </c>
      <c r="C62" s="17" t="s">
        <v>105</v>
      </c>
      <c r="D62" s="15">
        <v>0</v>
      </c>
      <c r="E62" s="17">
        <f t="shared" si="1"/>
        <v>1</v>
      </c>
    </row>
    <row r="63" spans="1:5" s="7" customFormat="1" ht="17.399999999999999" x14ac:dyDescent="0.3">
      <c r="A63" s="5">
        <v>3</v>
      </c>
      <c r="B63" s="13">
        <v>1</v>
      </c>
      <c r="C63" s="17" t="s">
        <v>106</v>
      </c>
      <c r="D63" s="15">
        <v>0</v>
      </c>
      <c r="E63" s="17">
        <f t="shared" si="1"/>
        <v>1</v>
      </c>
    </row>
    <row r="64" spans="1:5" x14ac:dyDescent="0.3">
      <c r="A64" s="5">
        <v>4</v>
      </c>
      <c r="B64" s="13">
        <v>2</v>
      </c>
      <c r="C64" s="17" t="s">
        <v>107</v>
      </c>
      <c r="D64" s="15">
        <v>1</v>
      </c>
      <c r="E64" s="17">
        <f t="shared" si="1"/>
        <v>3</v>
      </c>
    </row>
    <row r="65" spans="1:5" x14ac:dyDescent="0.3">
      <c r="A65" s="5">
        <v>5</v>
      </c>
      <c r="B65" s="13">
        <v>3</v>
      </c>
      <c r="C65" s="17" t="s">
        <v>108</v>
      </c>
      <c r="D65" s="15">
        <v>2</v>
      </c>
      <c r="E65" s="17">
        <f t="shared" si="1"/>
        <v>5</v>
      </c>
    </row>
    <row r="66" spans="1:5" ht="34.799999999999997" x14ac:dyDescent="0.3">
      <c r="A66" s="1" t="s">
        <v>76</v>
      </c>
      <c r="B66" s="9">
        <f>SUM(B67:B68)</f>
        <v>7</v>
      </c>
      <c r="C66" s="16" t="s">
        <v>111</v>
      </c>
      <c r="D66" s="15">
        <f>SUM(D67:D68)</f>
        <v>3</v>
      </c>
      <c r="E66" s="16">
        <f t="shared" si="1"/>
        <v>10</v>
      </c>
    </row>
    <row r="67" spans="1:5" x14ac:dyDescent="0.3">
      <c r="A67" s="3" t="s">
        <v>14</v>
      </c>
      <c r="B67" s="13">
        <v>7</v>
      </c>
      <c r="C67" s="17" t="s">
        <v>14</v>
      </c>
      <c r="D67" s="15">
        <v>3</v>
      </c>
      <c r="E67" s="17">
        <f t="shared" si="1"/>
        <v>10</v>
      </c>
    </row>
    <row r="68" spans="1:5" x14ac:dyDescent="0.3">
      <c r="A68" s="3" t="s">
        <v>15</v>
      </c>
      <c r="B68" s="13"/>
      <c r="C68" s="17" t="s">
        <v>15</v>
      </c>
      <c r="D68" s="15">
        <v>0</v>
      </c>
      <c r="E68" s="17">
        <f t="shared" si="1"/>
        <v>0</v>
      </c>
    </row>
    <row r="69" spans="1:5" x14ac:dyDescent="0.3">
      <c r="A69" s="3"/>
      <c r="B69" s="13"/>
      <c r="C69" s="16">
        <v>9.1</v>
      </c>
      <c r="E69" s="16">
        <f t="shared" si="1"/>
        <v>0</v>
      </c>
    </row>
    <row r="70" spans="1:5" x14ac:dyDescent="0.3">
      <c r="A70" s="3"/>
      <c r="B70" s="13"/>
      <c r="C70" s="17" t="s">
        <v>97</v>
      </c>
      <c r="D70" s="15">
        <v>0</v>
      </c>
      <c r="E70" s="17">
        <f t="shared" si="1"/>
        <v>0</v>
      </c>
    </row>
    <row r="71" spans="1:5" ht="17.399999999999999" x14ac:dyDescent="0.3">
      <c r="A71" s="1" t="s">
        <v>77</v>
      </c>
      <c r="B71" s="13">
        <f>SUM(B72:B76)</f>
        <v>7</v>
      </c>
      <c r="C71" s="16" t="s">
        <v>84</v>
      </c>
      <c r="D71" s="15">
        <f>SUM(D72:D76)</f>
        <v>3</v>
      </c>
      <c r="E71" s="16">
        <f t="shared" si="1"/>
        <v>10</v>
      </c>
    </row>
    <row r="72" spans="1:5" x14ac:dyDescent="0.3">
      <c r="A72" s="5">
        <v>1</v>
      </c>
      <c r="B72" s="13">
        <v>0</v>
      </c>
      <c r="C72" s="17" t="s">
        <v>104</v>
      </c>
      <c r="D72" s="15">
        <v>0</v>
      </c>
      <c r="E72" s="17">
        <f t="shared" si="1"/>
        <v>0</v>
      </c>
    </row>
    <row r="73" spans="1:5" x14ac:dyDescent="0.3">
      <c r="A73" s="5">
        <v>2</v>
      </c>
      <c r="B73" s="13">
        <v>0</v>
      </c>
      <c r="C73" s="17" t="s">
        <v>105</v>
      </c>
      <c r="D73" s="15">
        <v>0</v>
      </c>
      <c r="E73" s="17">
        <f t="shared" si="1"/>
        <v>0</v>
      </c>
    </row>
    <row r="74" spans="1:5" x14ac:dyDescent="0.3">
      <c r="A74" s="5">
        <v>3</v>
      </c>
      <c r="B74" s="13">
        <v>1</v>
      </c>
      <c r="C74" s="17" t="s">
        <v>106</v>
      </c>
      <c r="D74" s="15">
        <v>0</v>
      </c>
      <c r="E74" s="17">
        <f t="shared" si="1"/>
        <v>1</v>
      </c>
    </row>
    <row r="75" spans="1:5" x14ac:dyDescent="0.3">
      <c r="A75" s="5">
        <v>4</v>
      </c>
      <c r="B75" s="13">
        <v>2</v>
      </c>
      <c r="C75" s="17" t="s">
        <v>107</v>
      </c>
      <c r="D75" s="15">
        <v>1</v>
      </c>
      <c r="E75" s="17">
        <f t="shared" si="1"/>
        <v>3</v>
      </c>
    </row>
    <row r="76" spans="1:5" x14ac:dyDescent="0.3">
      <c r="A76" s="5">
        <v>5</v>
      </c>
      <c r="B76" s="13">
        <v>4</v>
      </c>
      <c r="C76" s="17" t="s">
        <v>108</v>
      </c>
      <c r="D76" s="15">
        <v>2</v>
      </c>
      <c r="E76" s="17">
        <f t="shared" si="1"/>
        <v>6</v>
      </c>
    </row>
    <row r="77" spans="1:5" ht="34.799999999999997" x14ac:dyDescent="0.3">
      <c r="A77" s="1" t="s">
        <v>78</v>
      </c>
      <c r="B77" s="13">
        <f>SUM(B78:B79)</f>
        <v>7</v>
      </c>
      <c r="C77" s="16" t="s">
        <v>112</v>
      </c>
      <c r="D77" s="15">
        <f>SUM(D78:D79)</f>
        <v>3</v>
      </c>
      <c r="E77" s="16">
        <f t="shared" si="1"/>
        <v>10</v>
      </c>
    </row>
    <row r="78" spans="1:5" x14ac:dyDescent="0.3">
      <c r="A78" s="3" t="s">
        <v>79</v>
      </c>
      <c r="B78" s="13">
        <v>6</v>
      </c>
      <c r="C78" s="17" t="s">
        <v>85</v>
      </c>
      <c r="D78" s="15">
        <v>3</v>
      </c>
      <c r="E78" s="17">
        <f t="shared" si="1"/>
        <v>9</v>
      </c>
    </row>
    <row r="79" spans="1:5" x14ac:dyDescent="0.3">
      <c r="A79" s="3" t="s">
        <v>16</v>
      </c>
      <c r="B79" s="13">
        <v>1</v>
      </c>
      <c r="C79" s="17" t="s">
        <v>16</v>
      </c>
      <c r="D79" s="15">
        <v>0</v>
      </c>
      <c r="E79" s="17">
        <f t="shared" si="1"/>
        <v>1</v>
      </c>
    </row>
    <row r="80" spans="1:5" ht="17.399999999999999" x14ac:dyDescent="0.3">
      <c r="A80" s="1" t="s">
        <v>80</v>
      </c>
      <c r="B80" s="9">
        <f>SUM(B81:B82)</f>
        <v>1</v>
      </c>
      <c r="C80" s="16" t="s">
        <v>113</v>
      </c>
      <c r="E80" s="16">
        <f t="shared" si="1"/>
        <v>1</v>
      </c>
    </row>
    <row r="81" spans="1:5" x14ac:dyDescent="0.3">
      <c r="A81" s="3" t="s">
        <v>4</v>
      </c>
      <c r="B81" s="13">
        <v>1</v>
      </c>
      <c r="C81" s="17" t="s">
        <v>4</v>
      </c>
      <c r="D81" s="15">
        <v>0</v>
      </c>
      <c r="E81" s="17">
        <f t="shared" si="1"/>
        <v>1</v>
      </c>
    </row>
    <row r="82" spans="1:5" x14ac:dyDescent="0.3">
      <c r="A82" s="3" t="s">
        <v>3</v>
      </c>
      <c r="B82" s="13"/>
      <c r="C82" s="17" t="s">
        <v>3</v>
      </c>
      <c r="D82" s="15">
        <v>0</v>
      </c>
      <c r="E82" s="17">
        <f t="shared" si="1"/>
        <v>0</v>
      </c>
    </row>
    <row r="83" spans="1:5" ht="17.399999999999999" x14ac:dyDescent="0.3">
      <c r="A83" s="1" t="s">
        <v>81</v>
      </c>
      <c r="B83" s="9">
        <f>SUM(B84:B86)</f>
        <v>6</v>
      </c>
      <c r="C83" s="16" t="s">
        <v>86</v>
      </c>
      <c r="D83" s="15">
        <f>SUM(D84:D86)</f>
        <v>3</v>
      </c>
      <c r="E83" s="16">
        <f t="shared" si="1"/>
        <v>9</v>
      </c>
    </row>
    <row r="84" spans="1:5" x14ac:dyDescent="0.3">
      <c r="A84" s="3" t="s">
        <v>18</v>
      </c>
      <c r="B84" s="13">
        <v>6</v>
      </c>
      <c r="C84" s="17" t="s">
        <v>18</v>
      </c>
      <c r="D84" s="15">
        <v>3</v>
      </c>
      <c r="E84" s="17">
        <f t="shared" si="1"/>
        <v>9</v>
      </c>
    </row>
    <row r="85" spans="1:5" ht="18" x14ac:dyDescent="0.35">
      <c r="A85" s="3" t="s">
        <v>17</v>
      </c>
      <c r="B85" s="12"/>
      <c r="C85" s="17" t="s">
        <v>17</v>
      </c>
      <c r="D85" s="15">
        <v>0</v>
      </c>
      <c r="E85" s="17">
        <f t="shared" si="1"/>
        <v>0</v>
      </c>
    </row>
    <row r="86" spans="1:5" x14ac:dyDescent="0.3">
      <c r="A86" s="3" t="s">
        <v>19</v>
      </c>
      <c r="B86" s="13">
        <v>0</v>
      </c>
      <c r="C86" s="17" t="s">
        <v>19</v>
      </c>
      <c r="D86" s="15">
        <v>0</v>
      </c>
      <c r="E86" s="17">
        <f t="shared" si="1"/>
        <v>0</v>
      </c>
    </row>
    <row r="87" spans="1:5" ht="52.2" x14ac:dyDescent="0.3">
      <c r="A87" s="1" t="s">
        <v>138</v>
      </c>
      <c r="B87" s="13">
        <f>SUM(B88:B90)</f>
        <v>0</v>
      </c>
      <c r="C87" s="16" t="s">
        <v>87</v>
      </c>
      <c r="D87" s="15">
        <f>SUM(D88:D90)</f>
        <v>0</v>
      </c>
      <c r="E87" s="16">
        <f t="shared" si="1"/>
        <v>0</v>
      </c>
    </row>
    <row r="88" spans="1:5" x14ac:dyDescent="0.3">
      <c r="A88" s="3" t="s">
        <v>4</v>
      </c>
      <c r="B88" s="13">
        <v>0</v>
      </c>
      <c r="C88" s="17" t="s">
        <v>4</v>
      </c>
      <c r="D88" s="15">
        <v>0</v>
      </c>
      <c r="E88" s="17">
        <f t="shared" si="1"/>
        <v>0</v>
      </c>
    </row>
    <row r="89" spans="1:5" x14ac:dyDescent="0.3">
      <c r="A89" s="3" t="s">
        <v>3</v>
      </c>
      <c r="B89" s="13">
        <v>0</v>
      </c>
      <c r="C89" s="17" t="s">
        <v>3</v>
      </c>
      <c r="D89" s="15">
        <v>0</v>
      </c>
      <c r="E89" s="17">
        <f t="shared" si="1"/>
        <v>0</v>
      </c>
    </row>
    <row r="90" spans="1:5" x14ac:dyDescent="0.3">
      <c r="A90" s="3" t="s">
        <v>1</v>
      </c>
      <c r="B90" s="13"/>
      <c r="C90" s="17" t="s">
        <v>1</v>
      </c>
      <c r="D90" s="15">
        <v>0</v>
      </c>
      <c r="E90" s="17">
        <f t="shared" si="1"/>
        <v>0</v>
      </c>
    </row>
    <row r="91" spans="1:5" ht="34.799999999999997" x14ac:dyDescent="0.3">
      <c r="A91" s="1" t="s">
        <v>139</v>
      </c>
      <c r="B91" s="13">
        <f>SUM(B92:B96)</f>
        <v>7</v>
      </c>
      <c r="C91" s="19" t="s">
        <v>88</v>
      </c>
      <c r="D91" s="15">
        <f>SUM(D92:D96)</f>
        <v>3</v>
      </c>
      <c r="E91" s="16">
        <f t="shared" si="1"/>
        <v>10</v>
      </c>
    </row>
    <row r="92" spans="1:5" x14ac:dyDescent="0.3">
      <c r="A92" s="5">
        <v>1</v>
      </c>
      <c r="B92" s="13">
        <v>0</v>
      </c>
      <c r="C92" s="17" t="s">
        <v>104</v>
      </c>
      <c r="D92" s="15">
        <v>0</v>
      </c>
      <c r="E92" s="17">
        <f t="shared" si="1"/>
        <v>0</v>
      </c>
    </row>
    <row r="93" spans="1:5" x14ac:dyDescent="0.3">
      <c r="A93" s="5">
        <v>2</v>
      </c>
      <c r="B93" s="13">
        <v>0</v>
      </c>
      <c r="C93" s="17" t="s">
        <v>105</v>
      </c>
      <c r="D93" s="15">
        <v>0</v>
      </c>
      <c r="E93" s="17">
        <f t="shared" si="1"/>
        <v>0</v>
      </c>
    </row>
    <row r="94" spans="1:5" x14ac:dyDescent="0.3">
      <c r="A94" s="5">
        <v>3</v>
      </c>
      <c r="B94" s="13">
        <v>3</v>
      </c>
      <c r="C94" s="17" t="s">
        <v>106</v>
      </c>
      <c r="D94" s="15">
        <v>3</v>
      </c>
      <c r="E94" s="17">
        <f t="shared" si="1"/>
        <v>6</v>
      </c>
    </row>
    <row r="95" spans="1:5" x14ac:dyDescent="0.3">
      <c r="A95" s="5">
        <v>4</v>
      </c>
      <c r="B95" s="13">
        <v>4</v>
      </c>
      <c r="C95" s="17" t="s">
        <v>107</v>
      </c>
      <c r="D95" s="15">
        <v>0</v>
      </c>
      <c r="E95" s="17">
        <f t="shared" si="1"/>
        <v>4</v>
      </c>
    </row>
    <row r="96" spans="1:5" x14ac:dyDescent="0.3">
      <c r="A96" s="5">
        <v>5</v>
      </c>
      <c r="B96" s="13">
        <v>0</v>
      </c>
      <c r="C96" s="17" t="s">
        <v>108</v>
      </c>
      <c r="D96" s="15">
        <v>0</v>
      </c>
      <c r="E96" s="17">
        <f t="shared" si="1"/>
        <v>0</v>
      </c>
    </row>
    <row r="97" spans="1:5" x14ac:dyDescent="0.3">
      <c r="A97" s="5"/>
      <c r="B97" s="13"/>
      <c r="C97" s="17"/>
      <c r="E97" s="17"/>
    </row>
    <row r="98" spans="1:5" x14ac:dyDescent="0.3">
      <c r="A98" s="3" t="s">
        <v>20</v>
      </c>
      <c r="B98" s="13">
        <f>SUM(B99:B108)</f>
        <v>7</v>
      </c>
      <c r="C98" s="16" t="s">
        <v>114</v>
      </c>
      <c r="D98" s="15">
        <f>SUM(D99:D108)</f>
        <v>3</v>
      </c>
      <c r="E98" s="16">
        <f t="shared" ref="E98:E108" si="2">B98+D98</f>
        <v>10</v>
      </c>
    </row>
    <row r="99" spans="1:5" x14ac:dyDescent="0.3">
      <c r="A99" s="5">
        <v>1</v>
      </c>
      <c r="B99" s="13">
        <v>0</v>
      </c>
      <c r="C99" s="17" t="s">
        <v>104</v>
      </c>
      <c r="D99" s="15">
        <v>0</v>
      </c>
      <c r="E99" s="17">
        <f t="shared" si="2"/>
        <v>0</v>
      </c>
    </row>
    <row r="100" spans="1:5" x14ac:dyDescent="0.3">
      <c r="A100" s="5">
        <v>2</v>
      </c>
      <c r="B100" s="13">
        <v>0</v>
      </c>
      <c r="C100" s="17" t="s">
        <v>105</v>
      </c>
      <c r="D100" s="15">
        <v>0</v>
      </c>
      <c r="E100" s="17">
        <f t="shared" si="2"/>
        <v>0</v>
      </c>
    </row>
    <row r="101" spans="1:5" x14ac:dyDescent="0.3">
      <c r="A101" s="5">
        <v>3</v>
      </c>
      <c r="B101" s="13">
        <v>3</v>
      </c>
      <c r="C101" s="17" t="s">
        <v>106</v>
      </c>
      <c r="D101" s="15">
        <v>0</v>
      </c>
      <c r="E101" s="17">
        <f t="shared" si="2"/>
        <v>3</v>
      </c>
    </row>
    <row r="102" spans="1:5" x14ac:dyDescent="0.3">
      <c r="A102" s="5">
        <v>4</v>
      </c>
      <c r="B102" s="13">
        <v>2</v>
      </c>
      <c r="C102" s="17" t="s">
        <v>107</v>
      </c>
      <c r="D102" s="15">
        <v>0</v>
      </c>
      <c r="E102" s="17">
        <f t="shared" si="2"/>
        <v>2</v>
      </c>
    </row>
    <row r="103" spans="1:5" x14ac:dyDescent="0.3">
      <c r="A103" s="5">
        <v>5</v>
      </c>
      <c r="B103" s="13">
        <v>1</v>
      </c>
      <c r="C103" s="17" t="s">
        <v>108</v>
      </c>
      <c r="D103" s="15">
        <v>0</v>
      </c>
      <c r="E103" s="17">
        <f t="shared" si="2"/>
        <v>1</v>
      </c>
    </row>
    <row r="104" spans="1:5" x14ac:dyDescent="0.3">
      <c r="A104" s="5">
        <v>6</v>
      </c>
      <c r="B104" s="13">
        <v>1</v>
      </c>
      <c r="C104" s="17" t="s">
        <v>115</v>
      </c>
      <c r="D104" s="15">
        <v>0</v>
      </c>
      <c r="E104" s="17">
        <f t="shared" si="2"/>
        <v>1</v>
      </c>
    </row>
    <row r="105" spans="1:5" x14ac:dyDescent="0.3">
      <c r="A105" s="5">
        <v>7</v>
      </c>
      <c r="B105" s="13"/>
      <c r="C105" s="17" t="s">
        <v>116</v>
      </c>
      <c r="D105" s="15">
        <v>0</v>
      </c>
      <c r="E105" s="17">
        <f t="shared" si="2"/>
        <v>0</v>
      </c>
    </row>
    <row r="106" spans="1:5" x14ac:dyDescent="0.3">
      <c r="A106" s="5">
        <v>8</v>
      </c>
      <c r="B106" s="13">
        <v>0</v>
      </c>
      <c r="C106" s="17" t="s">
        <v>117</v>
      </c>
      <c r="D106" s="15">
        <v>1</v>
      </c>
      <c r="E106" s="17">
        <f t="shared" si="2"/>
        <v>1</v>
      </c>
    </row>
    <row r="107" spans="1:5" x14ac:dyDescent="0.3">
      <c r="A107" s="5">
        <v>9</v>
      </c>
      <c r="B107" s="13">
        <v>0</v>
      </c>
      <c r="C107" s="17" t="s">
        <v>118</v>
      </c>
      <c r="D107" s="15">
        <v>0</v>
      </c>
      <c r="E107" s="17">
        <f t="shared" si="2"/>
        <v>0</v>
      </c>
    </row>
    <row r="108" spans="1:5" x14ac:dyDescent="0.3">
      <c r="A108" s="5">
        <v>10</v>
      </c>
      <c r="B108" s="13">
        <v>0</v>
      </c>
      <c r="C108" s="17" t="s">
        <v>119</v>
      </c>
      <c r="D108" s="15">
        <v>2</v>
      </c>
      <c r="E108" s="17">
        <f t="shared" si="2"/>
        <v>2</v>
      </c>
    </row>
    <row r="109" spans="1:5" ht="17.399999999999999" x14ac:dyDescent="0.3">
      <c r="A109" s="1" t="s">
        <v>21</v>
      </c>
      <c r="B109" s="13">
        <v>0</v>
      </c>
      <c r="C109" s="16" t="s">
        <v>120</v>
      </c>
      <c r="D109" s="15">
        <f>SUM(D110:D119)</f>
        <v>3</v>
      </c>
      <c r="E109" s="16">
        <f>SUM(E110:E119)</f>
        <v>10</v>
      </c>
    </row>
    <row r="110" spans="1:5" x14ac:dyDescent="0.3">
      <c r="A110" s="5">
        <v>10</v>
      </c>
      <c r="B110" s="13">
        <v>0</v>
      </c>
      <c r="C110" s="17" t="s">
        <v>104</v>
      </c>
      <c r="D110" s="15">
        <v>0</v>
      </c>
      <c r="E110" s="24">
        <f t="shared" ref="E110:E119" si="3">B110+D110</f>
        <v>0</v>
      </c>
    </row>
    <row r="111" spans="1:5" x14ac:dyDescent="0.3">
      <c r="A111" s="5">
        <v>9</v>
      </c>
      <c r="B111" s="13">
        <v>0</v>
      </c>
      <c r="C111" s="17" t="s">
        <v>105</v>
      </c>
      <c r="D111" s="15">
        <v>0</v>
      </c>
      <c r="E111" s="24">
        <f t="shared" si="3"/>
        <v>0</v>
      </c>
    </row>
    <row r="112" spans="1:5" x14ac:dyDescent="0.3">
      <c r="A112" s="5">
        <v>8</v>
      </c>
      <c r="B112" s="13">
        <v>0</v>
      </c>
      <c r="C112" s="17" t="s">
        <v>106</v>
      </c>
      <c r="D112" s="15">
        <v>0</v>
      </c>
      <c r="E112" s="24">
        <f t="shared" si="3"/>
        <v>0</v>
      </c>
    </row>
    <row r="113" spans="1:6" x14ac:dyDescent="0.3">
      <c r="A113" s="5">
        <v>7</v>
      </c>
      <c r="B113" s="13">
        <v>0</v>
      </c>
      <c r="C113" s="17" t="s">
        <v>107</v>
      </c>
      <c r="D113" s="15">
        <v>0</v>
      </c>
      <c r="E113" s="24">
        <f t="shared" si="3"/>
        <v>0</v>
      </c>
    </row>
    <row r="114" spans="1:6" x14ac:dyDescent="0.3">
      <c r="A114" s="5">
        <v>6</v>
      </c>
      <c r="B114" s="13">
        <v>0</v>
      </c>
      <c r="C114" s="17" t="s">
        <v>108</v>
      </c>
      <c r="D114" s="15">
        <v>0</v>
      </c>
      <c r="E114" s="24">
        <f t="shared" si="3"/>
        <v>0</v>
      </c>
    </row>
    <row r="115" spans="1:6" x14ac:dyDescent="0.3">
      <c r="A115" s="5">
        <v>5</v>
      </c>
      <c r="B115" s="13">
        <v>0</v>
      </c>
      <c r="C115" s="17" t="s">
        <v>115</v>
      </c>
      <c r="D115" s="15">
        <v>0</v>
      </c>
      <c r="E115" s="24">
        <f t="shared" si="3"/>
        <v>0</v>
      </c>
    </row>
    <row r="116" spans="1:6" x14ac:dyDescent="0.3">
      <c r="A116" s="5">
        <v>4</v>
      </c>
      <c r="B116" s="13">
        <v>0</v>
      </c>
      <c r="C116" s="17" t="s">
        <v>116</v>
      </c>
      <c r="D116" s="15">
        <v>0</v>
      </c>
      <c r="E116" s="24">
        <f t="shared" si="3"/>
        <v>0</v>
      </c>
    </row>
    <row r="117" spans="1:6" x14ac:dyDescent="0.3">
      <c r="A117" s="5">
        <v>3</v>
      </c>
      <c r="B117" s="13">
        <v>0</v>
      </c>
      <c r="C117" s="17" t="s">
        <v>117</v>
      </c>
      <c r="D117" s="15">
        <v>0</v>
      </c>
      <c r="E117" s="24">
        <f t="shared" si="3"/>
        <v>0</v>
      </c>
    </row>
    <row r="118" spans="1:6" x14ac:dyDescent="0.3">
      <c r="A118" s="5">
        <v>2</v>
      </c>
      <c r="B118" s="13">
        <v>0</v>
      </c>
      <c r="C118" s="17" t="s">
        <v>118</v>
      </c>
      <c r="D118" s="15">
        <v>0</v>
      </c>
      <c r="E118" s="24">
        <f t="shared" si="3"/>
        <v>0</v>
      </c>
    </row>
    <row r="119" spans="1:6" x14ac:dyDescent="0.3">
      <c r="A119" s="5">
        <v>1</v>
      </c>
      <c r="B119" s="13">
        <v>7</v>
      </c>
      <c r="C119" s="17" t="s">
        <v>119</v>
      </c>
      <c r="D119" s="15">
        <v>3</v>
      </c>
      <c r="E119" s="24">
        <f t="shared" si="3"/>
        <v>10</v>
      </c>
    </row>
    <row r="120" spans="1:6" ht="17.399999999999999" x14ac:dyDescent="0.3">
      <c r="A120" s="1" t="s">
        <v>22</v>
      </c>
      <c r="B120" s="13">
        <v>0</v>
      </c>
      <c r="C120" s="16" t="s">
        <v>121</v>
      </c>
      <c r="D120" s="15">
        <f>SUM(D121:D130)</f>
        <v>3</v>
      </c>
      <c r="E120" s="16">
        <f>SUM(E121:E130)</f>
        <v>10</v>
      </c>
    </row>
    <row r="121" spans="1:6" x14ac:dyDescent="0.3">
      <c r="A121" s="5">
        <v>10</v>
      </c>
      <c r="B121" s="13">
        <v>0</v>
      </c>
      <c r="C121" s="17" t="s">
        <v>104</v>
      </c>
      <c r="D121" s="15">
        <v>1</v>
      </c>
      <c r="E121" s="24">
        <f t="shared" ref="E121:E130" si="4">B121+D121</f>
        <v>1</v>
      </c>
      <c r="F121" s="24"/>
    </row>
    <row r="122" spans="1:6" x14ac:dyDescent="0.3">
      <c r="A122" s="5">
        <v>9</v>
      </c>
      <c r="B122" s="13">
        <v>0</v>
      </c>
      <c r="C122" s="17" t="s">
        <v>105</v>
      </c>
      <c r="D122" s="15">
        <v>1</v>
      </c>
      <c r="E122" s="24">
        <f t="shared" si="4"/>
        <v>1</v>
      </c>
      <c r="F122" s="24"/>
    </row>
    <row r="123" spans="1:6" x14ac:dyDescent="0.3">
      <c r="A123" s="5">
        <v>8</v>
      </c>
      <c r="B123" s="13">
        <v>0</v>
      </c>
      <c r="C123" s="17" t="s">
        <v>106</v>
      </c>
      <c r="D123" s="15">
        <v>0</v>
      </c>
      <c r="E123" s="24">
        <f t="shared" si="4"/>
        <v>0</v>
      </c>
      <c r="F123" s="24"/>
    </row>
    <row r="124" spans="1:6" x14ac:dyDescent="0.3">
      <c r="A124" s="5">
        <v>7</v>
      </c>
      <c r="B124" s="13">
        <v>4</v>
      </c>
      <c r="C124" s="17" t="s">
        <v>107</v>
      </c>
      <c r="D124" s="15">
        <v>1</v>
      </c>
      <c r="E124" s="24">
        <f t="shared" si="4"/>
        <v>5</v>
      </c>
      <c r="F124" s="24"/>
    </row>
    <row r="125" spans="1:6" x14ac:dyDescent="0.3">
      <c r="A125" s="5">
        <v>6</v>
      </c>
      <c r="B125" s="13">
        <v>2</v>
      </c>
      <c r="C125" s="17" t="s">
        <v>108</v>
      </c>
      <c r="D125" s="15">
        <v>0</v>
      </c>
      <c r="E125" s="24">
        <f t="shared" si="4"/>
        <v>2</v>
      </c>
      <c r="F125" s="24"/>
    </row>
    <row r="126" spans="1:6" x14ac:dyDescent="0.3">
      <c r="A126" s="5">
        <v>5</v>
      </c>
      <c r="B126" s="13">
        <v>1</v>
      </c>
      <c r="C126" s="17" t="s">
        <v>115</v>
      </c>
      <c r="D126" s="15">
        <v>0</v>
      </c>
      <c r="E126" s="24">
        <f t="shared" si="4"/>
        <v>1</v>
      </c>
      <c r="F126" s="24"/>
    </row>
    <row r="127" spans="1:6" x14ac:dyDescent="0.3">
      <c r="A127" s="5">
        <v>4</v>
      </c>
      <c r="B127" s="13">
        <v>0</v>
      </c>
      <c r="C127" s="17" t="s">
        <v>116</v>
      </c>
      <c r="D127" s="15">
        <v>0</v>
      </c>
      <c r="E127" s="24">
        <f t="shared" si="4"/>
        <v>0</v>
      </c>
      <c r="F127" s="24"/>
    </row>
    <row r="128" spans="1:6" x14ac:dyDescent="0.3">
      <c r="A128" s="5">
        <v>3</v>
      </c>
      <c r="B128" s="13">
        <v>0</v>
      </c>
      <c r="C128" s="17" t="s">
        <v>117</v>
      </c>
      <c r="D128" s="15">
        <v>0</v>
      </c>
      <c r="E128" s="24">
        <f t="shared" si="4"/>
        <v>0</v>
      </c>
      <c r="F128" s="24"/>
    </row>
    <row r="129" spans="1:6" x14ac:dyDescent="0.3">
      <c r="A129" s="5">
        <v>2</v>
      </c>
      <c r="B129" s="13">
        <v>0</v>
      </c>
      <c r="C129" s="17" t="s">
        <v>118</v>
      </c>
      <c r="D129" s="15">
        <v>0</v>
      </c>
      <c r="E129" s="24">
        <f t="shared" si="4"/>
        <v>0</v>
      </c>
      <c r="F129" s="24"/>
    </row>
    <row r="130" spans="1:6" x14ac:dyDescent="0.3">
      <c r="A130" s="5">
        <v>1</v>
      </c>
      <c r="B130" s="13">
        <v>0</v>
      </c>
      <c r="C130" s="17" t="s">
        <v>119</v>
      </c>
      <c r="E130" s="24">
        <f t="shared" si="4"/>
        <v>0</v>
      </c>
      <c r="F130" s="24"/>
    </row>
    <row r="131" spans="1:6" x14ac:dyDescent="0.3">
      <c r="A131" s="5"/>
      <c r="B131" s="13"/>
      <c r="C131" s="16" t="s">
        <v>122</v>
      </c>
      <c r="D131" s="15">
        <f>SUM(D132:D141)</f>
        <v>3</v>
      </c>
      <c r="E131" s="16">
        <f>SUM(E132:E141)</f>
        <v>10</v>
      </c>
    </row>
    <row r="132" spans="1:6" x14ac:dyDescent="0.3">
      <c r="A132" s="5"/>
      <c r="B132" s="13"/>
      <c r="C132" s="17" t="s">
        <v>104</v>
      </c>
      <c r="D132" s="15">
        <v>0</v>
      </c>
      <c r="E132" s="24">
        <f t="shared" ref="E132:E141" si="5">B132+D132</f>
        <v>0</v>
      </c>
    </row>
    <row r="133" spans="1:6" x14ac:dyDescent="0.3">
      <c r="A133" s="5"/>
      <c r="B133" s="13"/>
      <c r="C133" s="17" t="s">
        <v>105</v>
      </c>
      <c r="D133" s="15">
        <v>0</v>
      </c>
      <c r="E133" s="24">
        <f t="shared" si="5"/>
        <v>0</v>
      </c>
    </row>
    <row r="134" spans="1:6" x14ac:dyDescent="0.3">
      <c r="A134" s="5"/>
      <c r="B134" s="13"/>
      <c r="C134" s="17" t="s">
        <v>106</v>
      </c>
      <c r="D134" s="15">
        <v>0</v>
      </c>
      <c r="E134" s="24">
        <f t="shared" si="5"/>
        <v>0</v>
      </c>
    </row>
    <row r="135" spans="1:6" x14ac:dyDescent="0.3">
      <c r="A135" s="5"/>
      <c r="B135" s="13"/>
      <c r="C135" s="17" t="s">
        <v>107</v>
      </c>
      <c r="D135" s="15">
        <v>0</v>
      </c>
      <c r="E135" s="24">
        <f t="shared" si="5"/>
        <v>0</v>
      </c>
    </row>
    <row r="136" spans="1:6" x14ac:dyDescent="0.3">
      <c r="A136" s="5"/>
      <c r="B136" s="13"/>
      <c r="C136" s="17" t="s">
        <v>108</v>
      </c>
      <c r="D136" s="15">
        <v>0</v>
      </c>
      <c r="E136" s="24">
        <f t="shared" si="5"/>
        <v>0</v>
      </c>
    </row>
    <row r="137" spans="1:6" x14ac:dyDescent="0.3">
      <c r="A137" s="5"/>
      <c r="B137" s="13"/>
      <c r="C137" s="17" t="s">
        <v>115</v>
      </c>
      <c r="D137" s="15">
        <v>0</v>
      </c>
      <c r="E137" s="24">
        <f t="shared" si="5"/>
        <v>0</v>
      </c>
    </row>
    <row r="138" spans="1:6" x14ac:dyDescent="0.3">
      <c r="A138" s="5"/>
      <c r="B138" s="13"/>
      <c r="C138" s="17" t="s">
        <v>116</v>
      </c>
      <c r="D138" s="15">
        <v>0</v>
      </c>
      <c r="E138" s="24">
        <f t="shared" si="5"/>
        <v>0</v>
      </c>
    </row>
    <row r="139" spans="1:6" x14ac:dyDescent="0.3">
      <c r="A139" s="5"/>
      <c r="B139" s="13">
        <v>4</v>
      </c>
      <c r="C139" s="17" t="s">
        <v>117</v>
      </c>
      <c r="D139" s="15">
        <v>0</v>
      </c>
      <c r="E139" s="24">
        <f t="shared" si="5"/>
        <v>4</v>
      </c>
    </row>
    <row r="140" spans="1:6" x14ac:dyDescent="0.3">
      <c r="A140" s="5"/>
      <c r="B140" s="13">
        <v>2</v>
      </c>
      <c r="C140" s="17" t="s">
        <v>118</v>
      </c>
      <c r="D140" s="15">
        <v>1</v>
      </c>
      <c r="E140" s="24">
        <f t="shared" si="5"/>
        <v>3</v>
      </c>
    </row>
    <row r="141" spans="1:6" x14ac:dyDescent="0.3">
      <c r="A141" s="5"/>
      <c r="B141" s="13">
        <v>1</v>
      </c>
      <c r="C141" s="17" t="s">
        <v>119</v>
      </c>
      <c r="D141" s="15">
        <v>2</v>
      </c>
      <c r="E141" s="24">
        <f t="shared" si="5"/>
        <v>3</v>
      </c>
    </row>
    <row r="142" spans="1:6" ht="17.399999999999999" x14ac:dyDescent="0.3">
      <c r="A142" s="1" t="s">
        <v>23</v>
      </c>
      <c r="B142" s="13">
        <v>0</v>
      </c>
      <c r="C142" s="16" t="s">
        <v>123</v>
      </c>
      <c r="D142" s="15">
        <f>SUM(D143:D152)</f>
        <v>3</v>
      </c>
      <c r="E142" s="16">
        <f>SUM(E143:E152)</f>
        <v>10</v>
      </c>
    </row>
    <row r="143" spans="1:6" x14ac:dyDescent="0.3">
      <c r="A143" s="5">
        <v>10</v>
      </c>
      <c r="B143" s="13">
        <v>7</v>
      </c>
      <c r="C143" s="17" t="s">
        <v>104</v>
      </c>
      <c r="D143" s="15">
        <v>3</v>
      </c>
      <c r="E143" s="24">
        <f t="shared" ref="E143:E152" si="6">B143+D143</f>
        <v>10</v>
      </c>
      <c r="F143" s="24"/>
    </row>
    <row r="144" spans="1:6" x14ac:dyDescent="0.3">
      <c r="A144" s="5">
        <v>9</v>
      </c>
      <c r="B144" s="13">
        <v>0</v>
      </c>
      <c r="C144" s="17" t="s">
        <v>105</v>
      </c>
      <c r="E144" s="24">
        <f t="shared" si="6"/>
        <v>0</v>
      </c>
      <c r="F144" s="24"/>
    </row>
    <row r="145" spans="1:6" x14ac:dyDescent="0.3">
      <c r="A145" s="5">
        <v>8</v>
      </c>
      <c r="B145" s="13">
        <v>0</v>
      </c>
      <c r="C145" s="17" t="s">
        <v>106</v>
      </c>
      <c r="E145" s="24">
        <f t="shared" si="6"/>
        <v>0</v>
      </c>
      <c r="F145" s="24"/>
    </row>
    <row r="146" spans="1:6" x14ac:dyDescent="0.3">
      <c r="A146" s="5">
        <v>7</v>
      </c>
      <c r="B146" s="13">
        <v>0</v>
      </c>
      <c r="C146" s="17" t="s">
        <v>107</v>
      </c>
      <c r="D146" s="15">
        <v>0</v>
      </c>
      <c r="E146" s="24">
        <f t="shared" si="6"/>
        <v>0</v>
      </c>
      <c r="F146" s="24"/>
    </row>
    <row r="147" spans="1:6" x14ac:dyDescent="0.3">
      <c r="A147" s="5">
        <v>6</v>
      </c>
      <c r="B147" s="13">
        <v>0</v>
      </c>
      <c r="C147" s="17" t="s">
        <v>108</v>
      </c>
      <c r="D147" s="15">
        <v>0</v>
      </c>
      <c r="E147" s="24">
        <f t="shared" si="6"/>
        <v>0</v>
      </c>
      <c r="F147" s="24"/>
    </row>
    <row r="148" spans="1:6" x14ac:dyDescent="0.3">
      <c r="A148" s="5">
        <v>5</v>
      </c>
      <c r="B148" s="13">
        <v>0</v>
      </c>
      <c r="C148" s="17" t="s">
        <v>115</v>
      </c>
      <c r="D148" s="15">
        <v>0</v>
      </c>
      <c r="E148" s="24">
        <f t="shared" si="6"/>
        <v>0</v>
      </c>
      <c r="F148" s="24"/>
    </row>
    <row r="149" spans="1:6" x14ac:dyDescent="0.3">
      <c r="A149" s="5">
        <v>4</v>
      </c>
      <c r="B149" s="13">
        <v>0</v>
      </c>
      <c r="C149" s="17" t="s">
        <v>116</v>
      </c>
      <c r="D149" s="15">
        <v>0</v>
      </c>
      <c r="E149" s="24">
        <f t="shared" si="6"/>
        <v>0</v>
      </c>
      <c r="F149" s="24"/>
    </row>
    <row r="150" spans="1:6" x14ac:dyDescent="0.3">
      <c r="A150" s="5">
        <v>3</v>
      </c>
      <c r="B150" s="13">
        <v>0</v>
      </c>
      <c r="C150" s="17" t="s">
        <v>117</v>
      </c>
      <c r="D150" s="15">
        <v>0</v>
      </c>
      <c r="E150" s="24">
        <f t="shared" si="6"/>
        <v>0</v>
      </c>
      <c r="F150" s="24"/>
    </row>
    <row r="151" spans="1:6" x14ac:dyDescent="0.3">
      <c r="A151" s="5">
        <v>2</v>
      </c>
      <c r="B151" s="13">
        <v>0</v>
      </c>
      <c r="C151" s="17" t="s">
        <v>118</v>
      </c>
      <c r="D151" s="15">
        <v>0</v>
      </c>
      <c r="E151" s="24">
        <f t="shared" si="6"/>
        <v>0</v>
      </c>
      <c r="F151" s="24"/>
    </row>
    <row r="152" spans="1:6" x14ac:dyDescent="0.3">
      <c r="A152" s="5">
        <v>1</v>
      </c>
      <c r="B152" s="13">
        <v>0</v>
      </c>
      <c r="C152" s="17" t="s">
        <v>119</v>
      </c>
      <c r="E152" s="24">
        <f t="shared" si="6"/>
        <v>0</v>
      </c>
      <c r="F152" s="24"/>
    </row>
    <row r="153" spans="1:6" x14ac:dyDescent="0.3">
      <c r="A153" s="5"/>
      <c r="B153" s="13"/>
      <c r="C153" s="16" t="s">
        <v>124</v>
      </c>
      <c r="D153" s="15">
        <f>SUM(D154:D163)</f>
        <v>3</v>
      </c>
      <c r="E153" s="16">
        <f>SUM(E154:E163)</f>
        <v>10</v>
      </c>
    </row>
    <row r="154" spans="1:6" x14ac:dyDescent="0.3">
      <c r="A154" s="5"/>
      <c r="B154" s="13"/>
      <c r="C154" s="17" t="s">
        <v>104</v>
      </c>
      <c r="D154" s="15">
        <v>0</v>
      </c>
      <c r="E154" s="24">
        <f t="shared" ref="E154:E163" si="7">B154+D154</f>
        <v>0</v>
      </c>
      <c r="F154" s="24"/>
    </row>
    <row r="155" spans="1:6" x14ac:dyDescent="0.3">
      <c r="A155" s="5"/>
      <c r="B155" s="13"/>
      <c r="C155" s="17" t="s">
        <v>105</v>
      </c>
      <c r="D155" s="15">
        <v>0</v>
      </c>
      <c r="E155" s="24">
        <f t="shared" si="7"/>
        <v>0</v>
      </c>
      <c r="F155" s="24"/>
    </row>
    <row r="156" spans="1:6" x14ac:dyDescent="0.3">
      <c r="A156" s="5"/>
      <c r="B156" s="13"/>
      <c r="C156" s="17" t="s">
        <v>106</v>
      </c>
      <c r="D156" s="15">
        <v>0</v>
      </c>
      <c r="E156" s="24">
        <f t="shared" si="7"/>
        <v>0</v>
      </c>
      <c r="F156" s="24"/>
    </row>
    <row r="157" spans="1:6" x14ac:dyDescent="0.3">
      <c r="A157" s="5"/>
      <c r="B157" s="13"/>
      <c r="C157" s="17" t="s">
        <v>107</v>
      </c>
      <c r="D157" s="15">
        <v>0</v>
      </c>
      <c r="E157" s="24">
        <f t="shared" si="7"/>
        <v>0</v>
      </c>
      <c r="F157" s="24"/>
    </row>
    <row r="158" spans="1:6" x14ac:dyDescent="0.3">
      <c r="A158" s="5"/>
      <c r="B158" s="13"/>
      <c r="C158" s="17" t="s">
        <v>108</v>
      </c>
      <c r="D158" s="15">
        <v>0</v>
      </c>
      <c r="E158" s="24">
        <f t="shared" si="7"/>
        <v>0</v>
      </c>
      <c r="F158" s="24"/>
    </row>
    <row r="159" spans="1:6" x14ac:dyDescent="0.3">
      <c r="A159" s="5"/>
      <c r="B159" s="13"/>
      <c r="C159" s="17" t="s">
        <v>115</v>
      </c>
      <c r="D159" s="15">
        <v>0</v>
      </c>
      <c r="E159" s="24">
        <f t="shared" si="7"/>
        <v>0</v>
      </c>
      <c r="F159" s="24"/>
    </row>
    <row r="160" spans="1:6" x14ac:dyDescent="0.3">
      <c r="A160" s="5"/>
      <c r="B160" s="13"/>
      <c r="C160" s="17" t="s">
        <v>116</v>
      </c>
      <c r="D160" s="15">
        <v>0</v>
      </c>
      <c r="E160" s="24">
        <f t="shared" si="7"/>
        <v>0</v>
      </c>
      <c r="F160" s="24"/>
    </row>
    <row r="161" spans="1:6" x14ac:dyDescent="0.3">
      <c r="A161" s="5"/>
      <c r="B161" s="13"/>
      <c r="C161" s="17" t="s">
        <v>117</v>
      </c>
      <c r="D161" s="15">
        <v>0</v>
      </c>
      <c r="E161" s="24">
        <f t="shared" si="7"/>
        <v>0</v>
      </c>
      <c r="F161" s="24"/>
    </row>
    <row r="162" spans="1:6" x14ac:dyDescent="0.3">
      <c r="A162" s="5"/>
      <c r="B162" s="13"/>
      <c r="C162" s="17" t="s">
        <v>118</v>
      </c>
      <c r="D162" s="15">
        <v>0</v>
      </c>
      <c r="E162" s="24">
        <f t="shared" si="7"/>
        <v>0</v>
      </c>
      <c r="F162" s="24"/>
    </row>
    <row r="163" spans="1:6" x14ac:dyDescent="0.3">
      <c r="A163" s="5"/>
      <c r="B163" s="13">
        <v>7</v>
      </c>
      <c r="C163" s="17" t="s">
        <v>119</v>
      </c>
      <c r="D163" s="15">
        <v>3</v>
      </c>
      <c r="E163" s="24">
        <f t="shared" si="7"/>
        <v>10</v>
      </c>
      <c r="F163" s="24"/>
    </row>
    <row r="164" spans="1:6" ht="18" x14ac:dyDescent="0.3">
      <c r="A164" s="6" t="s">
        <v>24</v>
      </c>
      <c r="B164" s="13">
        <v>0</v>
      </c>
      <c r="C164" s="16" t="s">
        <v>125</v>
      </c>
      <c r="D164" s="15">
        <f>SUM(D165:D174)</f>
        <v>3</v>
      </c>
      <c r="E164" s="16">
        <f>SUM(E165:E174)</f>
        <v>10</v>
      </c>
    </row>
    <row r="165" spans="1:6" x14ac:dyDescent="0.3">
      <c r="A165" s="5">
        <v>1</v>
      </c>
      <c r="B165" s="13">
        <v>0</v>
      </c>
      <c r="C165" s="17" t="s">
        <v>104</v>
      </c>
      <c r="D165" s="15">
        <v>0</v>
      </c>
      <c r="E165" s="24">
        <f t="shared" ref="E165:E171" si="8">B165+D165</f>
        <v>0</v>
      </c>
    </row>
    <row r="166" spans="1:6" x14ac:dyDescent="0.3">
      <c r="A166" s="5">
        <v>2</v>
      </c>
      <c r="B166" s="13">
        <v>0</v>
      </c>
      <c r="C166" s="17" t="s">
        <v>105</v>
      </c>
      <c r="D166" s="15">
        <v>0</v>
      </c>
      <c r="E166" s="24">
        <f t="shared" si="8"/>
        <v>0</v>
      </c>
    </row>
    <row r="167" spans="1:6" x14ac:dyDescent="0.3">
      <c r="A167" s="5">
        <v>3</v>
      </c>
      <c r="B167" s="13">
        <v>0</v>
      </c>
      <c r="C167" s="17" t="s">
        <v>106</v>
      </c>
      <c r="D167" s="15">
        <v>0</v>
      </c>
      <c r="E167" s="24">
        <f t="shared" si="8"/>
        <v>0</v>
      </c>
    </row>
    <row r="168" spans="1:6" x14ac:dyDescent="0.3">
      <c r="A168" s="5">
        <v>4</v>
      </c>
      <c r="B168" s="13">
        <v>0</v>
      </c>
      <c r="C168" s="17" t="s">
        <v>107</v>
      </c>
      <c r="D168" s="15">
        <v>0</v>
      </c>
      <c r="E168" s="24">
        <f t="shared" si="8"/>
        <v>0</v>
      </c>
    </row>
    <row r="169" spans="1:6" x14ac:dyDescent="0.3">
      <c r="A169" s="5">
        <v>5</v>
      </c>
      <c r="B169" s="13">
        <v>0</v>
      </c>
      <c r="C169" s="17" t="s">
        <v>108</v>
      </c>
      <c r="D169" s="15">
        <v>0</v>
      </c>
      <c r="E169" s="24">
        <f t="shared" si="8"/>
        <v>0</v>
      </c>
    </row>
    <row r="170" spans="1:6" x14ac:dyDescent="0.3">
      <c r="A170" s="5">
        <v>6</v>
      </c>
      <c r="B170" s="13">
        <v>0</v>
      </c>
      <c r="C170" s="17" t="s">
        <v>115</v>
      </c>
      <c r="D170" s="15">
        <v>0</v>
      </c>
      <c r="E170" s="24">
        <f t="shared" si="8"/>
        <v>0</v>
      </c>
    </row>
    <row r="171" spans="1:6" x14ac:dyDescent="0.3">
      <c r="A171" s="5">
        <v>7</v>
      </c>
      <c r="B171" s="13">
        <v>2</v>
      </c>
      <c r="C171" s="17" t="s">
        <v>116</v>
      </c>
      <c r="D171" s="15">
        <v>0</v>
      </c>
      <c r="E171" s="24">
        <f t="shared" si="8"/>
        <v>2</v>
      </c>
    </row>
    <row r="172" spans="1:6" x14ac:dyDescent="0.3">
      <c r="A172" s="5">
        <v>8</v>
      </c>
      <c r="B172" s="13">
        <v>1</v>
      </c>
      <c r="C172" s="17" t="s">
        <v>117</v>
      </c>
      <c r="D172" s="15">
        <v>0</v>
      </c>
      <c r="E172" s="24">
        <v>3</v>
      </c>
    </row>
    <row r="173" spans="1:6" x14ac:dyDescent="0.3">
      <c r="A173" s="5">
        <v>9</v>
      </c>
      <c r="B173" s="13">
        <v>2</v>
      </c>
      <c r="C173" s="17" t="s">
        <v>118</v>
      </c>
      <c r="D173" s="15">
        <v>0</v>
      </c>
      <c r="E173" s="24">
        <f>B173+D173</f>
        <v>2</v>
      </c>
    </row>
    <row r="174" spans="1:6" x14ac:dyDescent="0.3">
      <c r="A174" s="5">
        <v>10</v>
      </c>
      <c r="B174" s="13">
        <v>0</v>
      </c>
      <c r="C174" s="17" t="s">
        <v>119</v>
      </c>
      <c r="D174" s="15">
        <v>3</v>
      </c>
      <c r="E174" s="24">
        <f>B174+D174</f>
        <v>3</v>
      </c>
    </row>
    <row r="175" spans="1:6" x14ac:dyDescent="0.3">
      <c r="A175" s="5"/>
      <c r="B175" s="13"/>
      <c r="C175" s="16" t="s">
        <v>126</v>
      </c>
      <c r="D175" s="15">
        <f>SUM(D176:D185)</f>
        <v>3</v>
      </c>
      <c r="E175" s="16">
        <f>SUM(E176:E185)</f>
        <v>10</v>
      </c>
    </row>
    <row r="176" spans="1:6" x14ac:dyDescent="0.3">
      <c r="A176" s="5"/>
      <c r="B176" s="13"/>
      <c r="C176" s="17" t="s">
        <v>104</v>
      </c>
      <c r="D176" s="15">
        <v>0</v>
      </c>
      <c r="E176" s="24">
        <f t="shared" ref="E176:E196" si="9">B176+D176</f>
        <v>0</v>
      </c>
      <c r="F176" s="24"/>
    </row>
    <row r="177" spans="1:6" x14ac:dyDescent="0.3">
      <c r="A177" s="5"/>
      <c r="B177" s="13"/>
      <c r="C177" s="17" t="s">
        <v>105</v>
      </c>
      <c r="D177" s="15">
        <v>0</v>
      </c>
      <c r="E177" s="24">
        <f t="shared" si="9"/>
        <v>0</v>
      </c>
      <c r="F177" s="24"/>
    </row>
    <row r="178" spans="1:6" x14ac:dyDescent="0.3">
      <c r="A178" s="5"/>
      <c r="B178" s="13"/>
      <c r="C178" s="17" t="s">
        <v>106</v>
      </c>
      <c r="D178" s="15">
        <v>0</v>
      </c>
      <c r="E178" s="24">
        <f t="shared" si="9"/>
        <v>0</v>
      </c>
      <c r="F178" s="24"/>
    </row>
    <row r="179" spans="1:6" x14ac:dyDescent="0.3">
      <c r="A179" s="5"/>
      <c r="B179" s="13"/>
      <c r="C179" s="17" t="s">
        <v>107</v>
      </c>
      <c r="D179" s="15">
        <v>0</v>
      </c>
      <c r="E179" s="24">
        <f t="shared" si="9"/>
        <v>0</v>
      </c>
      <c r="F179" s="24"/>
    </row>
    <row r="180" spans="1:6" x14ac:dyDescent="0.3">
      <c r="A180" s="5"/>
      <c r="B180" s="13"/>
      <c r="C180" s="17" t="s">
        <v>108</v>
      </c>
      <c r="D180" s="15">
        <v>0</v>
      </c>
      <c r="E180" s="24">
        <f t="shared" si="9"/>
        <v>0</v>
      </c>
      <c r="F180" s="24"/>
    </row>
    <row r="181" spans="1:6" x14ac:dyDescent="0.3">
      <c r="A181" s="5"/>
      <c r="B181" s="13"/>
      <c r="C181" s="17" t="s">
        <v>115</v>
      </c>
      <c r="D181" s="15">
        <v>0</v>
      </c>
      <c r="E181" s="24">
        <f t="shared" si="9"/>
        <v>0</v>
      </c>
      <c r="F181" s="24"/>
    </row>
    <row r="182" spans="1:6" x14ac:dyDescent="0.3">
      <c r="A182" s="5"/>
      <c r="B182" s="13"/>
      <c r="C182" s="17" t="s">
        <v>116</v>
      </c>
      <c r="D182" s="15">
        <v>0</v>
      </c>
      <c r="E182" s="24">
        <f t="shared" si="9"/>
        <v>0</v>
      </c>
      <c r="F182" s="24"/>
    </row>
    <row r="183" spans="1:6" x14ac:dyDescent="0.3">
      <c r="A183" s="5"/>
      <c r="B183" s="13">
        <v>4</v>
      </c>
      <c r="C183" s="17" t="s">
        <v>117</v>
      </c>
      <c r="D183" s="15">
        <v>0</v>
      </c>
      <c r="E183" s="24">
        <f t="shared" si="9"/>
        <v>4</v>
      </c>
      <c r="F183" s="24"/>
    </row>
    <row r="184" spans="1:6" x14ac:dyDescent="0.3">
      <c r="A184" s="5"/>
      <c r="B184" s="13">
        <v>3</v>
      </c>
      <c r="C184" s="17" t="s">
        <v>118</v>
      </c>
      <c r="D184" s="15">
        <v>0</v>
      </c>
      <c r="E184" s="24">
        <f t="shared" si="9"/>
        <v>3</v>
      </c>
      <c r="F184" s="24"/>
    </row>
    <row r="185" spans="1:6" x14ac:dyDescent="0.3">
      <c r="A185" s="5"/>
      <c r="B185" s="13"/>
      <c r="C185" s="17" t="s">
        <v>119</v>
      </c>
      <c r="D185" s="15">
        <v>3</v>
      </c>
      <c r="E185" s="24">
        <f t="shared" si="9"/>
        <v>3</v>
      </c>
      <c r="F185" s="24"/>
    </row>
    <row r="186" spans="1:6" ht="28.8" x14ac:dyDescent="0.3">
      <c r="A186" s="1" t="s">
        <v>25</v>
      </c>
      <c r="B186" s="13">
        <f>SUM(B187:B196)</f>
        <v>7</v>
      </c>
      <c r="C186" s="16" t="s">
        <v>127</v>
      </c>
      <c r="D186" s="15">
        <f>SUM(D187:D196)</f>
        <v>3</v>
      </c>
      <c r="E186" s="16">
        <f t="shared" si="9"/>
        <v>10</v>
      </c>
    </row>
    <row r="187" spans="1:6" x14ac:dyDescent="0.3">
      <c r="A187" s="5">
        <v>1</v>
      </c>
      <c r="B187" s="13">
        <v>0</v>
      </c>
      <c r="C187" s="17" t="s">
        <v>104</v>
      </c>
      <c r="D187" s="15">
        <v>0</v>
      </c>
      <c r="E187" s="24">
        <f t="shared" si="9"/>
        <v>0</v>
      </c>
      <c r="F187" s="24"/>
    </row>
    <row r="188" spans="1:6" x14ac:dyDescent="0.3">
      <c r="A188" s="5">
        <v>2</v>
      </c>
      <c r="B188" s="13">
        <v>0</v>
      </c>
      <c r="C188" s="17" t="s">
        <v>105</v>
      </c>
      <c r="D188" s="15">
        <v>0</v>
      </c>
      <c r="E188" s="24">
        <f t="shared" si="9"/>
        <v>0</v>
      </c>
      <c r="F188" s="24"/>
    </row>
    <row r="189" spans="1:6" x14ac:dyDescent="0.3">
      <c r="A189" s="5">
        <v>3</v>
      </c>
      <c r="B189" s="13">
        <v>1</v>
      </c>
      <c r="C189" s="17" t="s">
        <v>106</v>
      </c>
      <c r="D189" s="15">
        <v>0</v>
      </c>
      <c r="E189" s="24">
        <f t="shared" si="9"/>
        <v>1</v>
      </c>
      <c r="F189" s="24"/>
    </row>
    <row r="190" spans="1:6" x14ac:dyDescent="0.3">
      <c r="A190" s="5">
        <v>4</v>
      </c>
      <c r="B190" s="13">
        <v>1</v>
      </c>
      <c r="C190" s="17" t="s">
        <v>107</v>
      </c>
      <c r="D190" s="15">
        <v>0</v>
      </c>
      <c r="E190" s="24">
        <f t="shared" si="9"/>
        <v>1</v>
      </c>
      <c r="F190" s="24"/>
    </row>
    <row r="191" spans="1:6" x14ac:dyDescent="0.3">
      <c r="A191" s="5">
        <v>5</v>
      </c>
      <c r="B191" s="13">
        <v>3</v>
      </c>
      <c r="C191" s="17" t="s">
        <v>108</v>
      </c>
      <c r="D191" s="15">
        <v>0</v>
      </c>
      <c r="E191" s="24">
        <f t="shared" si="9"/>
        <v>3</v>
      </c>
      <c r="F191" s="24"/>
    </row>
    <row r="192" spans="1:6" x14ac:dyDescent="0.3">
      <c r="A192" s="5">
        <v>6</v>
      </c>
      <c r="B192" s="13">
        <v>1</v>
      </c>
      <c r="C192" s="17" t="s">
        <v>115</v>
      </c>
      <c r="D192" s="15">
        <v>0</v>
      </c>
      <c r="E192" s="24">
        <f t="shared" si="9"/>
        <v>1</v>
      </c>
      <c r="F192" s="24"/>
    </row>
    <row r="193" spans="1:6" x14ac:dyDescent="0.3">
      <c r="A193" s="5">
        <v>7</v>
      </c>
      <c r="B193" s="13">
        <v>1</v>
      </c>
      <c r="C193" s="17" t="s">
        <v>116</v>
      </c>
      <c r="D193" s="15">
        <v>0</v>
      </c>
      <c r="E193" s="24">
        <f t="shared" si="9"/>
        <v>1</v>
      </c>
      <c r="F193" s="24"/>
    </row>
    <row r="194" spans="1:6" x14ac:dyDescent="0.3">
      <c r="A194" s="5">
        <v>8</v>
      </c>
      <c r="B194" s="13">
        <v>0</v>
      </c>
      <c r="C194" s="17" t="s">
        <v>117</v>
      </c>
      <c r="D194" s="15">
        <v>0</v>
      </c>
      <c r="E194" s="24">
        <f t="shared" si="9"/>
        <v>0</v>
      </c>
      <c r="F194" s="24"/>
    </row>
    <row r="195" spans="1:6" x14ac:dyDescent="0.3">
      <c r="A195" s="5">
        <v>9</v>
      </c>
      <c r="B195" s="13">
        <v>0</v>
      </c>
      <c r="C195" s="17" t="s">
        <v>118</v>
      </c>
      <c r="D195" s="15">
        <v>0</v>
      </c>
      <c r="E195" s="24">
        <f t="shared" si="9"/>
        <v>0</v>
      </c>
      <c r="F195" s="24"/>
    </row>
    <row r="196" spans="1:6" x14ac:dyDescent="0.3">
      <c r="A196" s="5">
        <v>10</v>
      </c>
      <c r="B196" s="13">
        <v>0</v>
      </c>
      <c r="C196" s="17" t="s">
        <v>119</v>
      </c>
      <c r="D196" s="15">
        <v>3</v>
      </c>
      <c r="E196" s="24">
        <f t="shared" si="9"/>
        <v>3</v>
      </c>
      <c r="F196" s="24"/>
    </row>
    <row r="197" spans="1:6" x14ac:dyDescent="0.3">
      <c r="A197" s="5"/>
      <c r="B197" s="13"/>
      <c r="C197" s="16" t="s">
        <v>128</v>
      </c>
      <c r="D197" s="15">
        <f>SUM(D198:D207)</f>
        <v>3</v>
      </c>
      <c r="E197" s="16">
        <f>SUM(E198:E207)</f>
        <v>10</v>
      </c>
    </row>
    <row r="198" spans="1:6" x14ac:dyDescent="0.3">
      <c r="A198" s="5"/>
      <c r="B198" s="13"/>
      <c r="C198" s="17" t="s">
        <v>104</v>
      </c>
      <c r="D198" s="15">
        <v>0</v>
      </c>
      <c r="E198" s="24">
        <f t="shared" ref="E198:E207" si="10">B198+D198</f>
        <v>0</v>
      </c>
      <c r="F198" s="24"/>
    </row>
    <row r="199" spans="1:6" x14ac:dyDescent="0.3">
      <c r="A199" s="5"/>
      <c r="B199" s="13"/>
      <c r="C199" s="17" t="s">
        <v>105</v>
      </c>
      <c r="D199" s="15">
        <v>0</v>
      </c>
      <c r="E199" s="24">
        <f t="shared" si="10"/>
        <v>0</v>
      </c>
      <c r="F199" s="24"/>
    </row>
    <row r="200" spans="1:6" x14ac:dyDescent="0.3">
      <c r="A200" s="5"/>
      <c r="B200" s="13"/>
      <c r="C200" s="17" t="s">
        <v>106</v>
      </c>
      <c r="D200" s="15">
        <v>0</v>
      </c>
      <c r="E200" s="24">
        <f t="shared" si="10"/>
        <v>0</v>
      </c>
      <c r="F200" s="24"/>
    </row>
    <row r="201" spans="1:6" x14ac:dyDescent="0.3">
      <c r="A201" s="5"/>
      <c r="B201" s="13"/>
      <c r="C201" s="17" t="s">
        <v>107</v>
      </c>
      <c r="D201" s="15">
        <v>0</v>
      </c>
      <c r="E201" s="24">
        <f t="shared" si="10"/>
        <v>0</v>
      </c>
      <c r="F201" s="24"/>
    </row>
    <row r="202" spans="1:6" x14ac:dyDescent="0.3">
      <c r="A202" s="5"/>
      <c r="B202" s="13"/>
      <c r="C202" s="17" t="s">
        <v>108</v>
      </c>
      <c r="D202" s="15">
        <v>0</v>
      </c>
      <c r="E202" s="24">
        <f t="shared" si="10"/>
        <v>0</v>
      </c>
      <c r="F202" s="24"/>
    </row>
    <row r="203" spans="1:6" x14ac:dyDescent="0.3">
      <c r="A203" s="5"/>
      <c r="B203" s="13"/>
      <c r="C203" s="17" t="s">
        <v>115</v>
      </c>
      <c r="D203" s="15">
        <v>0</v>
      </c>
      <c r="E203" s="24">
        <f t="shared" si="10"/>
        <v>0</v>
      </c>
      <c r="F203" s="24"/>
    </row>
    <row r="204" spans="1:6" x14ac:dyDescent="0.3">
      <c r="A204" s="5"/>
      <c r="B204" s="13">
        <v>5</v>
      </c>
      <c r="C204" s="17" t="s">
        <v>116</v>
      </c>
      <c r="D204" s="15">
        <v>0</v>
      </c>
      <c r="E204" s="24">
        <f t="shared" si="10"/>
        <v>5</v>
      </c>
      <c r="F204" s="24"/>
    </row>
    <row r="205" spans="1:6" x14ac:dyDescent="0.3">
      <c r="A205" s="5"/>
      <c r="B205" s="13">
        <v>2</v>
      </c>
      <c r="C205" s="17" t="s">
        <v>117</v>
      </c>
      <c r="D205" s="15">
        <v>0</v>
      </c>
      <c r="E205" s="24">
        <f t="shared" si="10"/>
        <v>2</v>
      </c>
      <c r="F205" s="24"/>
    </row>
    <row r="206" spans="1:6" x14ac:dyDescent="0.3">
      <c r="A206" s="5"/>
      <c r="B206" s="13"/>
      <c r="C206" s="17" t="s">
        <v>118</v>
      </c>
      <c r="D206" s="15">
        <v>0</v>
      </c>
      <c r="E206" s="24">
        <f t="shared" si="10"/>
        <v>0</v>
      </c>
      <c r="F206" s="24"/>
    </row>
    <row r="207" spans="1:6" x14ac:dyDescent="0.3">
      <c r="A207" s="5"/>
      <c r="B207" s="13"/>
      <c r="C207" s="17" t="s">
        <v>119</v>
      </c>
      <c r="D207" s="15">
        <v>3</v>
      </c>
      <c r="E207" s="24">
        <f t="shared" si="10"/>
        <v>3</v>
      </c>
      <c r="F207" s="24"/>
    </row>
    <row r="208" spans="1:6" ht="34.799999999999997" x14ac:dyDescent="0.3">
      <c r="A208" s="1" t="s">
        <v>82</v>
      </c>
      <c r="B208" s="9">
        <f>SUM(B209:B212)</f>
        <v>5</v>
      </c>
      <c r="C208" s="16" t="s">
        <v>89</v>
      </c>
      <c r="D208" s="15">
        <f>SUM(D209:D212)</f>
        <v>3</v>
      </c>
      <c r="E208" s="16">
        <f>E209+E210+E211+E212</f>
        <v>10</v>
      </c>
    </row>
    <row r="209" spans="1:5" x14ac:dyDescent="0.3">
      <c r="A209" s="3" t="s">
        <v>26</v>
      </c>
      <c r="B209" s="13">
        <v>3</v>
      </c>
      <c r="C209" s="17" t="s">
        <v>26</v>
      </c>
      <c r="D209" s="15">
        <v>2</v>
      </c>
      <c r="E209" s="17">
        <v>7</v>
      </c>
    </row>
    <row r="210" spans="1:5" x14ac:dyDescent="0.3">
      <c r="A210" s="3" t="s">
        <v>27</v>
      </c>
      <c r="B210" s="13">
        <v>1</v>
      </c>
      <c r="C210" s="17" t="s">
        <v>27</v>
      </c>
      <c r="D210" s="15">
        <v>0</v>
      </c>
      <c r="E210" s="17">
        <f t="shared" ref="E210:E236" si="11">B210+D210</f>
        <v>1</v>
      </c>
    </row>
    <row r="211" spans="1:5" x14ac:dyDescent="0.3">
      <c r="A211" s="3" t="s">
        <v>28</v>
      </c>
      <c r="B211" s="13">
        <v>1</v>
      </c>
      <c r="C211" s="17" t="s">
        <v>28</v>
      </c>
      <c r="D211" s="15">
        <v>1</v>
      </c>
      <c r="E211" s="17">
        <f t="shared" si="11"/>
        <v>2</v>
      </c>
    </row>
    <row r="212" spans="1:5" x14ac:dyDescent="0.3">
      <c r="A212" s="3" t="s">
        <v>1</v>
      </c>
      <c r="B212" s="13">
        <v>0</v>
      </c>
      <c r="C212" s="17" t="s">
        <v>1</v>
      </c>
      <c r="D212" s="15">
        <v>0</v>
      </c>
      <c r="E212" s="17">
        <f t="shared" si="11"/>
        <v>0</v>
      </c>
    </row>
    <row r="213" spans="1:5" ht="43.2" x14ac:dyDescent="0.3">
      <c r="A213" s="1" t="s">
        <v>32</v>
      </c>
      <c r="B213" s="13">
        <f>SUM(B215:B223)</f>
        <v>7</v>
      </c>
      <c r="C213" s="16" t="s">
        <v>129</v>
      </c>
      <c r="D213" s="15">
        <f>SUM(D214:D223)</f>
        <v>3</v>
      </c>
      <c r="E213" s="16">
        <f t="shared" si="11"/>
        <v>10</v>
      </c>
    </row>
    <row r="214" spans="1:5" x14ac:dyDescent="0.3">
      <c r="A214" s="5">
        <v>1</v>
      </c>
      <c r="B214" s="13">
        <v>0</v>
      </c>
      <c r="C214" s="17" t="s">
        <v>104</v>
      </c>
      <c r="D214" s="15">
        <v>0</v>
      </c>
      <c r="E214" s="17">
        <f t="shared" si="11"/>
        <v>0</v>
      </c>
    </row>
    <row r="215" spans="1:5" x14ac:dyDescent="0.3">
      <c r="A215" s="5">
        <v>2</v>
      </c>
      <c r="B215" s="13">
        <v>0</v>
      </c>
      <c r="C215" s="17" t="s">
        <v>105</v>
      </c>
      <c r="D215" s="15">
        <v>0</v>
      </c>
      <c r="E215" s="17">
        <f t="shared" si="11"/>
        <v>0</v>
      </c>
    </row>
    <row r="216" spans="1:5" x14ac:dyDescent="0.3">
      <c r="A216" s="5">
        <v>3</v>
      </c>
      <c r="B216" s="13">
        <v>0</v>
      </c>
      <c r="C216" s="17" t="s">
        <v>106</v>
      </c>
      <c r="D216" s="15">
        <v>0</v>
      </c>
      <c r="E216" s="17">
        <f t="shared" si="11"/>
        <v>0</v>
      </c>
    </row>
    <row r="217" spans="1:5" x14ac:dyDescent="0.3">
      <c r="A217" s="5">
        <v>4</v>
      </c>
      <c r="B217" s="13">
        <v>0</v>
      </c>
      <c r="C217" s="17" t="s">
        <v>107</v>
      </c>
      <c r="D217" s="15">
        <v>0</v>
      </c>
      <c r="E217" s="17">
        <f t="shared" si="11"/>
        <v>0</v>
      </c>
    </row>
    <row r="218" spans="1:5" x14ac:dyDescent="0.3">
      <c r="A218" s="5">
        <v>5</v>
      </c>
      <c r="B218" s="13">
        <v>0</v>
      </c>
      <c r="C218" s="17" t="s">
        <v>108</v>
      </c>
      <c r="D218" s="15">
        <v>1</v>
      </c>
      <c r="E218" s="17">
        <f t="shared" si="11"/>
        <v>1</v>
      </c>
    </row>
    <row r="219" spans="1:5" x14ac:dyDescent="0.3">
      <c r="A219" s="5">
        <v>6</v>
      </c>
      <c r="B219" s="13">
        <v>0</v>
      </c>
      <c r="C219" s="17" t="s">
        <v>115</v>
      </c>
      <c r="D219" s="15">
        <v>0</v>
      </c>
      <c r="E219" s="17">
        <f t="shared" si="11"/>
        <v>0</v>
      </c>
    </row>
    <row r="220" spans="1:5" x14ac:dyDescent="0.3">
      <c r="A220" s="5">
        <v>7</v>
      </c>
      <c r="B220" s="13">
        <v>0</v>
      </c>
      <c r="C220" s="17" t="s">
        <v>116</v>
      </c>
      <c r="D220" s="15">
        <v>1</v>
      </c>
      <c r="E220" s="17">
        <f t="shared" si="11"/>
        <v>1</v>
      </c>
    </row>
    <row r="221" spans="1:5" x14ac:dyDescent="0.3">
      <c r="A221" s="5">
        <v>8</v>
      </c>
      <c r="B221" s="13">
        <v>3</v>
      </c>
      <c r="C221" s="17" t="s">
        <v>117</v>
      </c>
      <c r="D221" s="15">
        <v>0</v>
      </c>
      <c r="E221" s="18">
        <f t="shared" si="11"/>
        <v>3</v>
      </c>
    </row>
    <row r="222" spans="1:5" x14ac:dyDescent="0.3">
      <c r="A222" s="5">
        <v>9</v>
      </c>
      <c r="B222" s="13">
        <v>2</v>
      </c>
      <c r="C222" s="17" t="s">
        <v>118</v>
      </c>
      <c r="D222" s="15">
        <v>0</v>
      </c>
      <c r="E222" s="18">
        <f t="shared" si="11"/>
        <v>2</v>
      </c>
    </row>
    <row r="223" spans="1:5" x14ac:dyDescent="0.3">
      <c r="A223" s="5">
        <v>10</v>
      </c>
      <c r="B223" s="13">
        <v>2</v>
      </c>
      <c r="C223" s="17" t="s">
        <v>119</v>
      </c>
      <c r="D223" s="15">
        <v>1</v>
      </c>
      <c r="E223" s="18">
        <f t="shared" si="11"/>
        <v>3</v>
      </c>
    </row>
    <row r="224" spans="1:5" ht="34.799999999999997" x14ac:dyDescent="0.3">
      <c r="A224" s="1" t="s">
        <v>90</v>
      </c>
      <c r="B224" s="13">
        <f>SUM(B225:B229)</f>
        <v>7</v>
      </c>
      <c r="C224" s="19" t="s">
        <v>90</v>
      </c>
      <c r="D224" s="15">
        <f>SUM(D225:D229)</f>
        <v>3</v>
      </c>
      <c r="E224" s="16">
        <f t="shared" si="11"/>
        <v>10</v>
      </c>
    </row>
    <row r="225" spans="1:5" ht="17.399999999999999" x14ac:dyDescent="0.3">
      <c r="A225" s="1"/>
      <c r="B225" s="13"/>
      <c r="C225" s="17" t="s">
        <v>97</v>
      </c>
      <c r="E225" s="17">
        <f t="shared" si="11"/>
        <v>0</v>
      </c>
    </row>
    <row r="226" spans="1:5" ht="17.399999999999999" x14ac:dyDescent="0.3">
      <c r="A226" s="1"/>
      <c r="B226" s="13">
        <v>2</v>
      </c>
      <c r="C226" s="17" t="s">
        <v>130</v>
      </c>
      <c r="D226" s="15">
        <v>1</v>
      </c>
      <c r="E226" s="17">
        <f t="shared" si="11"/>
        <v>3</v>
      </c>
    </row>
    <row r="227" spans="1:5" ht="40.200000000000003" x14ac:dyDescent="0.3">
      <c r="A227" s="1"/>
      <c r="B227" s="13">
        <v>4</v>
      </c>
      <c r="C227" s="20" t="s">
        <v>131</v>
      </c>
      <c r="D227" s="15">
        <v>2</v>
      </c>
      <c r="E227" s="17">
        <f t="shared" si="11"/>
        <v>6</v>
      </c>
    </row>
    <row r="228" spans="1:5" ht="27" x14ac:dyDescent="0.3">
      <c r="A228" s="1"/>
      <c r="B228" s="13"/>
      <c r="C228" s="20" t="s">
        <v>141</v>
      </c>
      <c r="E228" s="17">
        <v>4</v>
      </c>
    </row>
    <row r="229" spans="1:5" ht="17.399999999999999" x14ac:dyDescent="0.3">
      <c r="A229" s="1"/>
      <c r="B229" s="13">
        <v>1</v>
      </c>
      <c r="C229" s="17" t="s">
        <v>132</v>
      </c>
      <c r="E229" s="17">
        <f t="shared" si="11"/>
        <v>1</v>
      </c>
    </row>
    <row r="230" spans="1:5" ht="17.399999999999999" x14ac:dyDescent="0.3">
      <c r="A230" s="1" t="s">
        <v>33</v>
      </c>
      <c r="B230" s="13">
        <f>SUM(B231:B235)</f>
        <v>7</v>
      </c>
      <c r="C230" s="16" t="s">
        <v>133</v>
      </c>
      <c r="D230" s="15">
        <f>SUM(D231:D235)</f>
        <v>3</v>
      </c>
      <c r="E230" s="16">
        <f t="shared" si="11"/>
        <v>10</v>
      </c>
    </row>
    <row r="231" spans="1:5" x14ac:dyDescent="0.3">
      <c r="A231" s="3" t="s">
        <v>34</v>
      </c>
      <c r="B231" s="13">
        <v>2</v>
      </c>
      <c r="C231" s="17" t="s">
        <v>34</v>
      </c>
      <c r="D231" s="15">
        <v>1</v>
      </c>
      <c r="E231" s="17">
        <f t="shared" si="11"/>
        <v>3</v>
      </c>
    </row>
    <row r="232" spans="1:5" x14ac:dyDescent="0.3">
      <c r="A232" s="3" t="s">
        <v>62</v>
      </c>
      <c r="B232" s="13">
        <v>2</v>
      </c>
      <c r="C232" s="17" t="s">
        <v>62</v>
      </c>
      <c r="D232" s="15">
        <v>0</v>
      </c>
      <c r="E232" s="17">
        <f t="shared" si="11"/>
        <v>2</v>
      </c>
    </row>
    <row r="233" spans="1:5" x14ac:dyDescent="0.3">
      <c r="A233" s="3" t="s">
        <v>91</v>
      </c>
      <c r="B233" s="13">
        <v>2</v>
      </c>
      <c r="C233" s="17" t="s">
        <v>36</v>
      </c>
      <c r="D233" s="15">
        <v>0</v>
      </c>
      <c r="E233" s="17">
        <f t="shared" si="11"/>
        <v>2</v>
      </c>
    </row>
    <row r="234" spans="1:5" x14ac:dyDescent="0.3">
      <c r="A234" s="3" t="s">
        <v>36</v>
      </c>
      <c r="B234" s="13">
        <v>0</v>
      </c>
      <c r="C234" s="17" t="s">
        <v>91</v>
      </c>
      <c r="D234" s="15">
        <v>2</v>
      </c>
      <c r="E234" s="17">
        <f t="shared" si="11"/>
        <v>2</v>
      </c>
    </row>
    <row r="235" spans="1:5" x14ac:dyDescent="0.3">
      <c r="A235" s="3" t="s">
        <v>35</v>
      </c>
      <c r="B235" s="13">
        <v>1</v>
      </c>
      <c r="C235" s="17"/>
      <c r="E235" s="17">
        <f t="shared" si="11"/>
        <v>1</v>
      </c>
    </row>
    <row r="236" spans="1:5" ht="17.399999999999999" x14ac:dyDescent="0.3">
      <c r="A236" s="1" t="s">
        <v>37</v>
      </c>
      <c r="B236" s="14">
        <f>SUM(B237:B238)</f>
        <v>2</v>
      </c>
      <c r="C236" s="16" t="s">
        <v>37</v>
      </c>
      <c r="D236" s="15">
        <f>SUM(D237:D238)</f>
        <v>1</v>
      </c>
      <c r="E236" s="16">
        <f t="shared" si="11"/>
        <v>3</v>
      </c>
    </row>
    <row r="237" spans="1:5" x14ac:dyDescent="0.3">
      <c r="A237" s="3" t="s">
        <v>39</v>
      </c>
      <c r="B237" s="13"/>
      <c r="C237" s="17" t="s">
        <v>39</v>
      </c>
      <c r="D237" s="15">
        <v>1</v>
      </c>
      <c r="E237" s="17">
        <f>B238+D237</f>
        <v>3</v>
      </c>
    </row>
    <row r="238" spans="1:5" x14ac:dyDescent="0.3">
      <c r="A238" s="3" t="s">
        <v>38</v>
      </c>
      <c r="B238" s="13">
        <v>2</v>
      </c>
      <c r="C238" s="17" t="s">
        <v>38</v>
      </c>
      <c r="D238" s="15">
        <v>0</v>
      </c>
      <c r="E238" s="17">
        <f>B237+D238</f>
        <v>0</v>
      </c>
    </row>
    <row r="239" spans="1:5" ht="17.399999999999999" x14ac:dyDescent="0.3">
      <c r="A239" s="1" t="s">
        <v>40</v>
      </c>
      <c r="B239" s="13">
        <f>SUM(B240:B241)</f>
        <v>2</v>
      </c>
      <c r="C239" s="16" t="s">
        <v>134</v>
      </c>
      <c r="D239" s="15">
        <f>SUM(D240:D241)</f>
        <v>1</v>
      </c>
      <c r="E239" s="16">
        <f t="shared" ref="E239:E259" si="12">B239+D239</f>
        <v>3</v>
      </c>
    </row>
    <row r="240" spans="1:5" x14ac:dyDescent="0.3">
      <c r="A240" s="3" t="s">
        <v>41</v>
      </c>
      <c r="B240" s="13">
        <v>1</v>
      </c>
      <c r="C240" s="17" t="s">
        <v>41</v>
      </c>
      <c r="D240" s="15">
        <v>1</v>
      </c>
      <c r="E240" s="17">
        <f t="shared" si="12"/>
        <v>2</v>
      </c>
    </row>
    <row r="241" spans="1:5" x14ac:dyDescent="0.3">
      <c r="A241" s="3" t="s">
        <v>42</v>
      </c>
      <c r="B241" s="13">
        <v>1</v>
      </c>
      <c r="C241" s="17" t="s">
        <v>42</v>
      </c>
      <c r="D241" s="15">
        <v>0</v>
      </c>
      <c r="E241" s="17">
        <f t="shared" si="12"/>
        <v>1</v>
      </c>
    </row>
    <row r="242" spans="1:5" ht="17.399999999999999" x14ac:dyDescent="0.3">
      <c r="A242" s="1" t="s">
        <v>92</v>
      </c>
      <c r="B242" s="13">
        <f>SUM(B243:B245)</f>
        <v>2</v>
      </c>
      <c r="C242" s="16" t="s">
        <v>92</v>
      </c>
      <c r="D242" s="15">
        <f>SUM(D243:D245)</f>
        <v>1</v>
      </c>
      <c r="E242" s="16">
        <f t="shared" si="12"/>
        <v>3</v>
      </c>
    </row>
    <row r="243" spans="1:5" x14ac:dyDescent="0.3">
      <c r="A243" s="3" t="s">
        <v>43</v>
      </c>
      <c r="B243" s="13">
        <v>1</v>
      </c>
      <c r="C243" s="17" t="s">
        <v>43</v>
      </c>
      <c r="D243" s="15">
        <v>0</v>
      </c>
      <c r="E243" s="17">
        <f t="shared" si="12"/>
        <v>1</v>
      </c>
    </row>
    <row r="244" spans="1:5" x14ac:dyDescent="0.3">
      <c r="A244" s="3" t="s">
        <v>44</v>
      </c>
      <c r="B244" s="13">
        <v>1</v>
      </c>
      <c r="C244" s="17" t="s">
        <v>44</v>
      </c>
      <c r="D244" s="15">
        <v>0</v>
      </c>
      <c r="E244" s="17">
        <f t="shared" si="12"/>
        <v>1</v>
      </c>
    </row>
    <row r="245" spans="1:5" x14ac:dyDescent="0.3">
      <c r="A245" s="3" t="s">
        <v>45</v>
      </c>
      <c r="B245" s="13">
        <v>0</v>
      </c>
      <c r="C245" s="17" t="s">
        <v>45</v>
      </c>
      <c r="D245" s="15">
        <v>1</v>
      </c>
      <c r="E245" s="17">
        <f t="shared" si="12"/>
        <v>1</v>
      </c>
    </row>
    <row r="246" spans="1:5" ht="17.399999999999999" x14ac:dyDescent="0.3">
      <c r="A246" s="1" t="s">
        <v>93</v>
      </c>
      <c r="B246" s="13">
        <f>SUM(B247:B249)</f>
        <v>2</v>
      </c>
      <c r="C246" s="16" t="s">
        <v>93</v>
      </c>
      <c r="D246" s="15">
        <f>SUM(D247:D249)</f>
        <v>1</v>
      </c>
      <c r="E246" s="16">
        <f t="shared" si="12"/>
        <v>3</v>
      </c>
    </row>
    <row r="247" spans="1:5" x14ac:dyDescent="0.3">
      <c r="A247" s="3" t="s">
        <v>46</v>
      </c>
      <c r="B247" s="13">
        <v>1</v>
      </c>
      <c r="C247" s="17" t="s">
        <v>135</v>
      </c>
      <c r="D247" s="15">
        <v>0</v>
      </c>
      <c r="E247" s="17">
        <f t="shared" si="12"/>
        <v>1</v>
      </c>
    </row>
    <row r="248" spans="1:5" x14ac:dyDescent="0.3">
      <c r="A248" s="3" t="s">
        <v>47</v>
      </c>
      <c r="B248" s="13">
        <v>0</v>
      </c>
      <c r="C248" s="17" t="s">
        <v>48</v>
      </c>
      <c r="D248" s="15">
        <v>1</v>
      </c>
      <c r="E248" s="17">
        <f t="shared" si="12"/>
        <v>1</v>
      </c>
    </row>
    <row r="249" spans="1:5" x14ac:dyDescent="0.3">
      <c r="A249" s="3" t="s">
        <v>49</v>
      </c>
      <c r="B249" s="13">
        <v>1</v>
      </c>
      <c r="C249" s="17" t="s">
        <v>140</v>
      </c>
      <c r="E249" s="17">
        <f t="shared" si="12"/>
        <v>1</v>
      </c>
    </row>
    <row r="250" spans="1:5" ht="17.399999999999999" x14ac:dyDescent="0.3">
      <c r="A250" s="1" t="s">
        <v>50</v>
      </c>
      <c r="B250" s="13">
        <f>SUM(B251:B252)</f>
        <v>10</v>
      </c>
      <c r="C250" s="16" t="s">
        <v>50</v>
      </c>
      <c r="D250" s="15">
        <f>SUM(D251:D252)</f>
        <v>3</v>
      </c>
      <c r="E250" s="16">
        <f t="shared" si="12"/>
        <v>13</v>
      </c>
    </row>
    <row r="251" spans="1:5" x14ac:dyDescent="0.3">
      <c r="A251" s="3" t="s">
        <v>52</v>
      </c>
      <c r="B251" s="13">
        <v>3</v>
      </c>
      <c r="C251" s="17" t="s">
        <v>52</v>
      </c>
      <c r="D251" s="15">
        <v>3</v>
      </c>
      <c r="E251" s="17">
        <f t="shared" si="12"/>
        <v>6</v>
      </c>
    </row>
    <row r="252" spans="1:5" x14ac:dyDescent="0.3">
      <c r="A252" s="3" t="s">
        <v>51</v>
      </c>
      <c r="B252" s="13">
        <f>SUM(B254:B255)</f>
        <v>7</v>
      </c>
      <c r="C252" s="17" t="s">
        <v>51</v>
      </c>
      <c r="D252" s="15">
        <v>0</v>
      </c>
      <c r="E252" s="17">
        <f t="shared" si="12"/>
        <v>7</v>
      </c>
    </row>
    <row r="253" spans="1:5" ht="17.399999999999999" x14ac:dyDescent="0.3">
      <c r="A253" s="1" t="s">
        <v>53</v>
      </c>
      <c r="B253" s="13">
        <f>SUM(B254:B255)</f>
        <v>7</v>
      </c>
      <c r="C253" s="16" t="s">
        <v>53</v>
      </c>
      <c r="D253" s="15">
        <f>SUM(D254:D255)</f>
        <v>3</v>
      </c>
      <c r="E253" s="16">
        <f t="shared" si="12"/>
        <v>10</v>
      </c>
    </row>
    <row r="254" spans="1:5" x14ac:dyDescent="0.3">
      <c r="A254" s="3" t="s">
        <v>54</v>
      </c>
      <c r="B254" s="13">
        <v>4</v>
      </c>
      <c r="C254" s="17" t="s">
        <v>54</v>
      </c>
      <c r="D254" s="15">
        <v>0</v>
      </c>
      <c r="E254" s="17">
        <f t="shared" si="12"/>
        <v>4</v>
      </c>
    </row>
    <row r="255" spans="1:5" x14ac:dyDescent="0.3">
      <c r="A255" s="3" t="s">
        <v>55</v>
      </c>
      <c r="B255" s="13">
        <v>3</v>
      </c>
      <c r="C255" s="17" t="s">
        <v>55</v>
      </c>
      <c r="D255" s="15">
        <v>3</v>
      </c>
      <c r="E255" s="17">
        <f t="shared" si="12"/>
        <v>6</v>
      </c>
    </row>
    <row r="256" spans="1:5" ht="17.399999999999999" x14ac:dyDescent="0.3">
      <c r="A256" s="1" t="s">
        <v>56</v>
      </c>
      <c r="B256" s="13">
        <f>SUM(B257:B257)</f>
        <v>7</v>
      </c>
      <c r="C256" s="16" t="s">
        <v>56</v>
      </c>
      <c r="D256" s="15">
        <f>SUM(D257:D257)</f>
        <v>3</v>
      </c>
      <c r="E256" s="16">
        <f t="shared" si="12"/>
        <v>10</v>
      </c>
    </row>
    <row r="257" spans="1:5" x14ac:dyDescent="0.3">
      <c r="A257" s="3" t="s">
        <v>57</v>
      </c>
      <c r="B257" s="13">
        <v>7</v>
      </c>
      <c r="C257" s="17" t="s">
        <v>57</v>
      </c>
      <c r="D257" s="15">
        <v>3</v>
      </c>
      <c r="E257" s="17">
        <f t="shared" si="12"/>
        <v>10</v>
      </c>
    </row>
    <row r="258" spans="1:5" ht="17.399999999999999" x14ac:dyDescent="0.3">
      <c r="A258" s="1" t="s">
        <v>58</v>
      </c>
      <c r="B258" s="13">
        <f>SUM(B259:B259)</f>
        <v>7</v>
      </c>
      <c r="C258" s="16" t="s">
        <v>58</v>
      </c>
      <c r="D258" s="15">
        <f>SUM(D259:D259)</f>
        <v>3</v>
      </c>
      <c r="E258" s="16">
        <f t="shared" si="12"/>
        <v>10</v>
      </c>
    </row>
    <row r="259" spans="1:5" x14ac:dyDescent="0.3">
      <c r="A259" s="3" t="s">
        <v>59</v>
      </c>
      <c r="B259" s="13">
        <v>7</v>
      </c>
      <c r="C259" s="17" t="s">
        <v>136</v>
      </c>
      <c r="D259" s="15">
        <v>3</v>
      </c>
      <c r="E259" s="17">
        <f t="shared" si="12"/>
        <v>10</v>
      </c>
    </row>
    <row r="305" spans="1:5" s="7" customFormat="1" ht="17.399999999999999" x14ac:dyDescent="0.25">
      <c r="A305" s="2"/>
      <c r="B305" s="8"/>
      <c r="C305" s="15"/>
      <c r="D305" s="15"/>
      <c r="E30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 В.Н.</dc:creator>
  <cp:lastModifiedBy>Бабась А.А.</cp:lastModifiedBy>
  <dcterms:created xsi:type="dcterms:W3CDTF">2025-07-01T12:28:41Z</dcterms:created>
  <dcterms:modified xsi:type="dcterms:W3CDTF">2025-07-30T15:35:02Z</dcterms:modified>
</cp:coreProperties>
</file>