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30660" windowHeight="12720"/>
  </bookViews>
  <sheets>
    <sheet name="Таблица 1.2" sheetId="1" r:id="rId1"/>
  </sheets>
  <externalReferences>
    <externalReference r:id="rId2"/>
  </externalReferences>
  <definedNames>
    <definedName name="___INDEX_SHEET___ASAP_Utilities" localSheetId="0">'[1]Index sheet'!#REF!</definedName>
    <definedName name="___INDEX_SHEET___ASAP_Utilities">'[1]Index sheet'!#REF!</definedName>
    <definedName name="й">'[1]Index sheet'!#REF!</definedName>
    <definedName name="_xlnm.Print_Area" localSheetId="0">'Таблица 1.2'!$A$1:$D$38</definedName>
    <definedName name="ц" localSheetId="0">'[1]Index sheet'!#REF!</definedName>
    <definedName name="ц">'[1]Index sheet'!#REF!</definedName>
  </definedNames>
  <calcPr calcId="145621"/>
</workbook>
</file>

<file path=xl/calcChain.xml><?xml version="1.0" encoding="utf-8"?>
<calcChain xmlns="http://schemas.openxmlformats.org/spreadsheetml/2006/main">
  <c r="B38" i="1" l="1"/>
  <c r="J2" i="1" s="1"/>
  <c r="J1" i="1" a="1"/>
  <c r="J1" i="1" l="1"/>
  <c r="C38" i="1"/>
  <c r="K2" i="1" s="1"/>
  <c r="D38" i="1"/>
  <c r="L2" i="1" s="1"/>
  <c r="L1" i="1" a="1"/>
  <c r="K1" i="1" a="1"/>
  <c r="L1" i="1" l="1"/>
  <c r="K1" i="1"/>
</calcChain>
</file>

<file path=xl/sharedStrings.xml><?xml version="1.0" encoding="utf-8"?>
<sst xmlns="http://schemas.openxmlformats.org/spreadsheetml/2006/main" count="48" uniqueCount="45">
  <si>
    <t/>
  </si>
  <si>
    <t>ИТОГО</t>
  </si>
  <si>
    <t>отклонение от итоговой строки таблицы</t>
  </si>
  <si>
    <t>Таблица  1.2</t>
  </si>
  <si>
    <t>818</t>
  </si>
  <si>
    <t>01</t>
  </si>
  <si>
    <t>18 4 04 15820</t>
  </si>
  <si>
    <t>Распределение дотаций на поддержку мер по обеспечению сбалансированности бюджетов муниципальных районов (муниципальных округов, городских округов)</t>
  </si>
  <si>
    <t>рублей</t>
  </si>
  <si>
    <t>Наименование и статус муниципального образования Брянской области</t>
  </si>
  <si>
    <t>2023 год</t>
  </si>
  <si>
    <t>2024 год</t>
  </si>
  <si>
    <t>2025 год</t>
  </si>
  <si>
    <t>Городской округ город Брянск</t>
  </si>
  <si>
    <t>Городской округ город Клинцы</t>
  </si>
  <si>
    <t xml:space="preserve">Новозыбковский городской округ </t>
  </si>
  <si>
    <t xml:space="preserve">Сельцовский городской округ </t>
  </si>
  <si>
    <t xml:space="preserve">Городской округ город Фокино </t>
  </si>
  <si>
    <t xml:space="preserve">Брасовский муниципальный район </t>
  </si>
  <si>
    <t xml:space="preserve">Брянский муниципальный район  </t>
  </si>
  <si>
    <t xml:space="preserve">Выгоничский муниципальный район  </t>
  </si>
  <si>
    <t xml:space="preserve">Гордеевский муниципальный район  </t>
  </si>
  <si>
    <t xml:space="preserve">Дубровский муниципальный район </t>
  </si>
  <si>
    <t xml:space="preserve">Дятьковский муниципальный район </t>
  </si>
  <si>
    <t xml:space="preserve">Жирятинский муниципальный район </t>
  </si>
  <si>
    <t>Жуковский муниципальный округ</t>
  </si>
  <si>
    <t xml:space="preserve">Злынковский муниципальный район </t>
  </si>
  <si>
    <t xml:space="preserve">Карачевский муниципальный район </t>
  </si>
  <si>
    <t xml:space="preserve">Клетнянский муниципальный район </t>
  </si>
  <si>
    <t xml:space="preserve">Климовский муниципальный район </t>
  </si>
  <si>
    <t xml:space="preserve">Клинцовский муниципальный район </t>
  </si>
  <si>
    <t xml:space="preserve">Комаричский муниципальный район </t>
  </si>
  <si>
    <t xml:space="preserve">Красногорский муниципальный район </t>
  </si>
  <si>
    <t xml:space="preserve">Мглинский муниципальный район </t>
  </si>
  <si>
    <t xml:space="preserve">Навлинский муниципальный район </t>
  </si>
  <si>
    <t xml:space="preserve">Погарский муниципальный район </t>
  </si>
  <si>
    <t xml:space="preserve">Почепский муниципальный район </t>
  </si>
  <si>
    <t xml:space="preserve">Рогнединский муниципальный район </t>
  </si>
  <si>
    <t xml:space="preserve">Севский муниципальный район </t>
  </si>
  <si>
    <t xml:space="preserve">Стародубский муниципальный округ </t>
  </si>
  <si>
    <t xml:space="preserve">Суземский муниципальный район </t>
  </si>
  <si>
    <t xml:space="preserve">Суражский муниципальный район </t>
  </si>
  <si>
    <t xml:space="preserve">Трубчевский муниципальный район </t>
  </si>
  <si>
    <t xml:space="preserve">Унечский муниципальный район </t>
  </si>
  <si>
    <t>Нераспределенный резерв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</si>
</sst>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&quot;р.&quot;_-;\-* #,##0&quot;р.&quot;_-;_-* &quot;-&quot;&quot;р.&quot;_-;_-@_-"/>
    <numFmt numFmtId="165" formatCode="_-* #,##0_р_._-;\-* #,##0_р_._-;_-* &quot;-&quot;_р_._-;_-@_-"/>
    <numFmt numFmtId="166" formatCode="_-* #,##0.00_р_._-;\-* #,##0.00_р_._-;_-* &quot;-&quot;??_р_._-;_-@_-"/>
    <numFmt numFmtId="167" formatCode="[$-419]General"/>
    <numFmt numFmtId="168" formatCode="_(&quot;$&quot;* #,##0_);_(&quot;$&quot;* \(#,##0\);_(&quot;$&quot;* &quot;-&quot;_);_(@_)"/>
    <numFmt numFmtId="169" formatCode="_-* #,##0.00&quot;р.&quot;_-;\-* #,##0.00&quot;р.&quot;_-;_-* &quot;-&quot;??&quot;р.&quot;_-;_-@_-"/>
    <numFmt numFmtId="170" formatCode="_(* #,##0_);_(* \(#,##0\);_(* &quot;-&quot;_);_(@_)"/>
    <numFmt numFmtId="171" formatCode="_(* #,##0.00_);_(* \(#,##0.00\);_(* &quot;-&quot;??_);_(@_)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Segoe UI"/>
      <family val="2"/>
      <charset val="204"/>
    </font>
    <font>
      <sz val="9"/>
      <color rgb="FF000000"/>
      <name val="Segoe UI"/>
      <family val="2"/>
      <charset val="204"/>
    </font>
    <font>
      <sz val="12"/>
      <color rgb="FF000000"/>
      <name val="Arial"/>
      <family val="2"/>
      <charset val="204"/>
    </font>
    <font>
      <sz val="10"/>
      <name val="Segoe UI"/>
      <family val="2"/>
      <charset val="204"/>
    </font>
    <font>
      <b/>
      <sz val="12"/>
      <color rgb="FFFF000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b/>
      <sz val="9"/>
      <color rgb="FFFF0000"/>
      <name val="Century Gothic"/>
      <family val="2"/>
      <charset val="204"/>
    </font>
    <font>
      <sz val="12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0"/>
      <color theme="1"/>
      <name val="Segoe U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64"/>
      <name val="Arial"/>
      <family val="2"/>
      <charset val="204"/>
    </font>
    <font>
      <b/>
      <sz val="9"/>
      <name val="Arial"/>
      <family val="2"/>
      <charset val="204"/>
    </font>
    <font>
      <b/>
      <sz val="18"/>
      <color theme="3"/>
      <name val="Cambria"/>
      <family val="1"/>
      <charset val="204"/>
      <scheme val="major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 Cy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DC"/>
        <bgColor rgb="FFF5F5DC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72">
    <xf numFmtId="0" fontId="0" fillId="0" borderId="0"/>
    <xf numFmtId="166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0" fillId="0" borderId="0">
      <alignment vertical="top" wrapText="1"/>
    </xf>
    <xf numFmtId="0" fontId="29" fillId="0" borderId="0">
      <alignment horizontal="left" vertical="center" wrapText="1"/>
    </xf>
    <xf numFmtId="0" fontId="29" fillId="0" borderId="0">
      <alignment horizontal="left" vertical="center" wrapText="1"/>
    </xf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30" fillId="0" borderId="0">
      <alignment horizontal="center" vertical="center" wrapText="1"/>
    </xf>
    <xf numFmtId="0" fontId="29" fillId="0" borderId="0">
      <alignment horizontal="right" vertical="center" wrapText="1"/>
    </xf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29" fillId="0" borderId="10">
      <alignment horizontal="left" vertical="center" wrapText="1"/>
    </xf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0" fontId="29" fillId="0" borderId="10">
      <alignment horizontal="center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4" fontId="29" fillId="0" borderId="10">
      <alignment horizontal="right" vertical="center" wrapText="1"/>
    </xf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167" fontId="31" fillId="0" borderId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32" fillId="0" borderId="0">
      <alignment horizontal="center" vertical="center" wrapText="1"/>
    </xf>
    <xf numFmtId="0" fontId="33" fillId="34" borderId="8" applyNumberFormat="0" applyFont="0" applyAlignment="0" applyProtection="0"/>
    <xf numFmtId="0" fontId="10" fillId="6" borderId="5" applyNumberFormat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49" fontId="34" fillId="0" borderId="13">
      <alignment horizontal="center" vertical="top" shrinkToFit="1"/>
    </xf>
    <xf numFmtId="49" fontId="34" fillId="0" borderId="13">
      <alignment horizontal="center" vertical="top" shrinkToFit="1"/>
    </xf>
    <xf numFmtId="49" fontId="34" fillId="0" borderId="13">
      <alignment horizontal="center" vertical="top" wrapText="1"/>
    </xf>
    <xf numFmtId="49" fontId="34" fillId="0" borderId="13">
      <alignment horizontal="center" vertical="top" wrapText="1"/>
    </xf>
    <xf numFmtId="164" fontId="2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4" fontId="20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8" fontId="35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5" fillId="0" borderId="0" applyFont="0" applyFill="0" applyBorder="0" applyProtection="0"/>
    <xf numFmtId="164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20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35" fillId="0" borderId="0" applyFont="0" applyFill="0" applyBorder="0" applyProtection="0"/>
    <xf numFmtId="169" fontId="36" fillId="0" borderId="0" applyFont="0" applyFill="0" applyBorder="0" applyProtection="0"/>
    <xf numFmtId="169" fontId="33" fillId="0" borderId="0" applyFon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Protection="0"/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49" fontId="37" fillId="0" borderId="10" applyNumberFormat="0">
      <alignment horizontal="center" vertical="center" wrapText="1"/>
    </xf>
    <xf numFmtId="0" fontId="2" fillId="0" borderId="0" applyNumberFormat="0" applyFill="0" applyBorder="0" applyAlignment="0" applyProtection="0"/>
    <xf numFmtId="0" fontId="38" fillId="0" borderId="0" applyNumberFormat="0" applyFill="0" applyBorder="0" applyProtection="0"/>
    <xf numFmtId="0" fontId="39" fillId="0" borderId="0">
      <alignment vertical="top" wrapText="1"/>
    </xf>
    <xf numFmtId="0" fontId="39" fillId="0" borderId="0">
      <alignment vertical="top" wrapText="1"/>
    </xf>
    <xf numFmtId="0" fontId="40" fillId="0" borderId="0"/>
    <xf numFmtId="0" fontId="35" fillId="0" borderId="0"/>
    <xf numFmtId="0" fontId="1" fillId="0" borderId="0"/>
    <xf numFmtId="0" fontId="1" fillId="0" borderId="0"/>
    <xf numFmtId="0" fontId="20" fillId="0" borderId="0">
      <alignment vertical="top" wrapText="1"/>
    </xf>
    <xf numFmtId="0" fontId="41" fillId="0" borderId="0"/>
    <xf numFmtId="0" fontId="35" fillId="0" borderId="0">
      <alignment vertical="top" wrapText="1"/>
    </xf>
    <xf numFmtId="0" fontId="36" fillId="0" borderId="0">
      <alignment vertical="top" wrapText="1"/>
    </xf>
    <xf numFmtId="0" fontId="40" fillId="0" borderId="0"/>
    <xf numFmtId="0" fontId="34" fillId="0" borderId="0">
      <alignment vertical="top" wrapText="1"/>
    </xf>
    <xf numFmtId="0" fontId="20" fillId="0" borderId="0">
      <alignment vertical="top" wrapText="1"/>
    </xf>
    <xf numFmtId="0" fontId="1" fillId="0" borderId="0"/>
    <xf numFmtId="0" fontId="35" fillId="0" borderId="0"/>
    <xf numFmtId="0" fontId="20" fillId="0" borderId="0">
      <alignment vertical="top" wrapText="1"/>
    </xf>
    <xf numFmtId="0" fontId="1" fillId="0" borderId="0"/>
    <xf numFmtId="0" fontId="35" fillId="0" borderId="0">
      <alignment vertical="top" wrapText="1"/>
    </xf>
    <xf numFmtId="0" fontId="36" fillId="0" borderId="0">
      <alignment vertical="top" wrapText="1"/>
    </xf>
    <xf numFmtId="0" fontId="35" fillId="0" borderId="0"/>
    <xf numFmtId="0" fontId="42" fillId="0" borderId="0"/>
    <xf numFmtId="0" fontId="35" fillId="0" borderId="0"/>
    <xf numFmtId="0" fontId="39" fillId="0" borderId="0">
      <alignment vertical="top" wrapText="1"/>
    </xf>
    <xf numFmtId="0" fontId="1" fillId="0" borderId="0"/>
    <xf numFmtId="0" fontId="39" fillId="0" borderId="0">
      <alignment vertical="top" wrapText="1"/>
    </xf>
    <xf numFmtId="0" fontId="42" fillId="0" borderId="0"/>
    <xf numFmtId="0" fontId="32" fillId="0" borderId="0">
      <alignment horizontal="center" vertical="center" wrapText="1"/>
    </xf>
    <xf numFmtId="0" fontId="42" fillId="0" borderId="0"/>
    <xf numFmtId="0" fontId="32" fillId="0" borderId="0">
      <alignment horizontal="center" vertical="center" wrapText="1"/>
    </xf>
    <xf numFmtId="0" fontId="32" fillId="0" borderId="0">
      <alignment horizontal="center" vertical="center" wrapText="1"/>
    </xf>
    <xf numFmtId="0" fontId="39" fillId="0" borderId="0">
      <alignment vertical="top" wrapText="1"/>
    </xf>
    <xf numFmtId="0" fontId="39" fillId="0" borderId="0">
      <alignment vertical="top" wrapText="1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2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2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2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Protection="0"/>
    <xf numFmtId="9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5" fontId="20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70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5" fillId="0" borderId="0" applyFont="0" applyFill="0" applyBorder="0" applyProtection="0"/>
    <xf numFmtId="165" fontId="36" fillId="0" borderId="0" applyFont="0" applyFill="0" applyBorder="0" applyProtection="0"/>
    <xf numFmtId="166" fontId="3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3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66" fontId="20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5" fillId="0" borderId="0" applyFont="0" applyFill="0" applyBorder="0" applyProtection="0"/>
    <xf numFmtId="166" fontId="36" fillId="0" borderId="0" applyFont="0" applyFill="0" applyBorder="0" applyProtection="0"/>
    <xf numFmtId="171" fontId="3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0" fillId="0" borderId="0" applyFont="0" applyFill="0" applyBorder="0" applyAlignment="0" applyProtection="0"/>
  </cellStyleXfs>
  <cellXfs count="31">
    <xf numFmtId="0" fontId="0" fillId="0" borderId="0" xfId="0"/>
    <xf numFmtId="0" fontId="18" fillId="0" borderId="0" xfId="5" applyFont="1" applyFill="1" applyBorder="1" applyAlignment="1">
      <alignment horizontal="center" vertical="center" wrapText="1"/>
    </xf>
    <xf numFmtId="4" fontId="21" fillId="0" borderId="10" xfId="7" applyNumberFormat="1" applyFont="1" applyFill="1" applyBorder="1" applyAlignment="1">
      <alignment horizontal="center" vertical="center" wrapText="1"/>
    </xf>
    <xf numFmtId="0" fontId="22" fillId="0" borderId="0" xfId="7" applyFont="1" applyFill="1" applyAlignment="1">
      <alignment vertical="center" wrapText="1"/>
    </xf>
    <xf numFmtId="0" fontId="23" fillId="0" borderId="0" xfId="7" applyFont="1" applyFill="1" applyAlignment="1">
      <alignment vertical="center" wrapText="1"/>
    </xf>
    <xf numFmtId="0" fontId="19" fillId="0" borderId="0" xfId="6" applyFont="1" applyFill="1" applyAlignment="1">
      <alignment horizontal="left" vertical="center" wrapText="1"/>
    </xf>
    <xf numFmtId="0" fontId="19" fillId="0" borderId="0" xfId="6" applyFont="1" applyFill="1" applyAlignment="1">
      <alignment horizontal="right" vertical="center" wrapText="1"/>
    </xf>
    <xf numFmtId="0" fontId="24" fillId="0" borderId="10" xfId="7" applyFont="1" applyFill="1" applyBorder="1" applyAlignment="1">
      <alignment horizontal="center" vertical="center" wrapText="1"/>
    </xf>
    <xf numFmtId="49" fontId="24" fillId="0" borderId="10" xfId="7" applyNumberFormat="1" applyFont="1" applyFill="1" applyBorder="1" applyAlignment="1">
      <alignment horizontal="center" vertical="center" wrapText="1"/>
    </xf>
    <xf numFmtId="4" fontId="24" fillId="0" borderId="10" xfId="7" applyNumberFormat="1" applyFont="1" applyFill="1" applyBorder="1" applyAlignment="1">
      <alignment horizontal="center" vertical="center" wrapText="1"/>
    </xf>
    <xf numFmtId="0" fontId="25" fillId="0" borderId="0" xfId="7" applyFont="1" applyFill="1" applyBorder="1" applyAlignment="1">
      <alignment horizontal="center" vertical="center" wrapText="1"/>
    </xf>
    <xf numFmtId="0" fontId="18" fillId="0" borderId="0" xfId="3" applyNumberFormat="1" applyFont="1" applyFill="1" applyBorder="1" applyAlignment="1">
      <alignment horizontal="center" vertical="center" wrapText="1"/>
    </xf>
    <xf numFmtId="0" fontId="23" fillId="0" borderId="0" xfId="7" applyFont="1" applyFill="1" applyBorder="1" applyAlignment="1">
      <alignment vertical="center" wrapText="1"/>
    </xf>
    <xf numFmtId="0" fontId="19" fillId="0" borderId="0" xfId="4" applyNumberFormat="1" applyFont="1" applyFill="1" applyAlignment="1">
      <alignment horizontal="right" vertical="center" wrapText="1"/>
    </xf>
    <xf numFmtId="49" fontId="25" fillId="0" borderId="0" xfId="7" applyNumberFormat="1" applyFont="1" applyFill="1" applyBorder="1" applyAlignment="1">
      <alignment horizontal="center" vertical="center" wrapText="1"/>
    </xf>
    <xf numFmtId="0" fontId="26" fillId="0" borderId="0" xfId="7" applyFont="1" applyFill="1" applyBorder="1" applyAlignment="1">
      <alignment horizontal="center" vertical="center" wrapText="1"/>
    </xf>
    <xf numFmtId="4" fontId="27" fillId="33" borderId="0" xfId="7" applyNumberFormat="1" applyFont="1" applyFill="1" applyBorder="1" applyAlignment="1">
      <alignment horizontal="right" vertical="center" wrapText="1"/>
    </xf>
    <xf numFmtId="0" fontId="18" fillId="0" borderId="11" xfId="3" applyNumberFormat="1" applyFont="1" applyFill="1" applyBorder="1" applyAlignment="1">
      <alignment horizontal="center" vertical="center" wrapText="1"/>
    </xf>
    <xf numFmtId="0" fontId="18" fillId="0" borderId="12" xfId="3" applyNumberFormat="1" applyFont="1" applyFill="1" applyBorder="1" applyAlignment="1">
      <alignment horizontal="center" vertical="center" wrapText="1"/>
    </xf>
    <xf numFmtId="0" fontId="18" fillId="0" borderId="10" xfId="3" applyNumberFormat="1" applyFont="1" applyFill="1" applyBorder="1" applyAlignment="1">
      <alignment horizontal="center" vertical="center" wrapText="1"/>
    </xf>
    <xf numFmtId="4" fontId="20" fillId="0" borderId="0" xfId="7" applyNumberFormat="1" applyFont="1" applyFill="1" applyBorder="1" applyAlignment="1">
      <alignment vertical="center" wrapText="1"/>
    </xf>
    <xf numFmtId="0" fontId="19" fillId="0" borderId="11" xfId="2" applyNumberFormat="1" applyFont="1" applyFill="1" applyBorder="1" applyAlignment="1">
      <alignment vertical="center" wrapText="1"/>
    </xf>
    <xf numFmtId="4" fontId="19" fillId="0" borderId="11" xfId="1" applyNumberFormat="1" applyFont="1" applyFill="1" applyBorder="1" applyAlignment="1">
      <alignment horizontal="right" vertical="center" wrapText="1"/>
    </xf>
    <xf numFmtId="4" fontId="23" fillId="0" borderId="0" xfId="7" applyNumberFormat="1" applyFont="1" applyFill="1" applyAlignment="1">
      <alignment vertical="center" wrapText="1"/>
    </xf>
    <xf numFmtId="4" fontId="28" fillId="0" borderId="11" xfId="1" applyNumberFormat="1" applyFont="1" applyFill="1" applyBorder="1" applyAlignment="1">
      <alignment horizontal="right" vertical="center" wrapText="1"/>
    </xf>
    <xf numFmtId="0" fontId="18" fillId="0" borderId="11" xfId="2" applyNumberFormat="1" applyFont="1" applyFill="1" applyBorder="1" applyAlignment="1">
      <alignment vertical="center" wrapText="1"/>
    </xf>
    <xf numFmtId="4" fontId="18" fillId="0" borderId="11" xfId="1" applyNumberFormat="1" applyFont="1" applyFill="1" applyBorder="1" applyAlignment="1">
      <alignment horizontal="right" vertical="center" wrapText="1"/>
    </xf>
    <xf numFmtId="0" fontId="19" fillId="0" borderId="0" xfId="6" applyFont="1" applyFill="1" applyBorder="1" applyAlignment="1">
      <alignment horizontal="left" vertical="center" wrapText="1"/>
    </xf>
    <xf numFmtId="0" fontId="21" fillId="0" borderId="10" xfId="7" applyFont="1" applyFill="1" applyBorder="1" applyAlignment="1">
      <alignment horizontal="center" vertical="center" wrapText="1"/>
    </xf>
    <xf numFmtId="0" fontId="18" fillId="0" borderId="0" xfId="7" applyFont="1" applyFill="1" applyBorder="1" applyAlignment="1">
      <alignment horizontal="center" vertical="center" wrapText="1"/>
    </xf>
    <xf numFmtId="4" fontId="23" fillId="0" borderId="0" xfId="7" applyNumberFormat="1" applyFont="1" applyFill="1" applyBorder="1" applyAlignment="1">
      <alignment vertical="center" wrapText="1"/>
    </xf>
  </cellXfs>
  <cellStyles count="272">
    <cellStyle name="1. Заголовок приложения" xfId="8"/>
    <cellStyle name="2. Номер таблицы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Акцент1 2" xfId="16"/>
    <cellStyle name="20% - Акцент2 2" xfId="17"/>
    <cellStyle name="20% - Акцент3 2" xfId="18"/>
    <cellStyle name="20% - Акцент4 2" xfId="19"/>
    <cellStyle name="20% - Акцент5 2" xfId="20"/>
    <cellStyle name="20% - Акцент6 2" xfId="21"/>
    <cellStyle name="3. Заголовок таблицы" xfId="22"/>
    <cellStyle name="4. Единица измерения" xfId="23"/>
    <cellStyle name="40% - Accent1" xfId="24"/>
    <cellStyle name="40% - Accent2" xfId="25"/>
    <cellStyle name="40% - Accent3" xfId="26"/>
    <cellStyle name="40% - Accent4" xfId="27"/>
    <cellStyle name="40% - Accent5" xfId="28"/>
    <cellStyle name="40% - Accent6" xfId="29"/>
    <cellStyle name="40% - Акцент1 2" xfId="30"/>
    <cellStyle name="40% - Акцент2 2" xfId="31"/>
    <cellStyle name="40% - Акцент3 2" xfId="32"/>
    <cellStyle name="40% - Акцент4 2" xfId="33"/>
    <cellStyle name="40% - Акцент5 2" xfId="34"/>
    <cellStyle name="40% - Акцент6 2" xfId="35"/>
    <cellStyle name="5. Заголовки столбцов" xfId="36"/>
    <cellStyle name="5. Заголовки столбцов 2" xfId="37"/>
    <cellStyle name="5. Заголовки столбцов 2 2" xfId="38"/>
    <cellStyle name="5. Заголовки столбцов 3" xfId="39"/>
    <cellStyle name="6. Наименование ППО" xfId="40"/>
    <cellStyle name="6. Наименование ППО 2" xfId="41"/>
    <cellStyle name="6. Наименование ППО 2 2" xfId="42"/>
    <cellStyle name="6. Наименование ППО 3" xfId="43"/>
    <cellStyle name="60% - Accent1" xfId="44"/>
    <cellStyle name="60% - Accent2" xfId="45"/>
    <cellStyle name="60% - Accent3" xfId="46"/>
    <cellStyle name="60% - Accent4" xfId="47"/>
    <cellStyle name="60% - Accent5" xfId="48"/>
    <cellStyle name="60% - Accent6" xfId="49"/>
    <cellStyle name="7. Код ППО" xfId="50"/>
    <cellStyle name="7. Код ППО 2" xfId="51"/>
    <cellStyle name="7. Код ППО 2 2" xfId="52"/>
    <cellStyle name="7. Код ППО 3" xfId="53"/>
    <cellStyle name="8. Суммы" xfId="54"/>
    <cellStyle name="8. Суммы 2" xfId="55"/>
    <cellStyle name="8. Суммы 2 2" xfId="56"/>
    <cellStyle name="8. Суммы 3" xfId="57"/>
    <cellStyle name="Accent1" xfId="58"/>
    <cellStyle name="Accent2" xfId="59"/>
    <cellStyle name="Accent3" xfId="60"/>
    <cellStyle name="Accent4" xfId="61"/>
    <cellStyle name="Accent5" xfId="62"/>
    <cellStyle name="Accent6" xfId="63"/>
    <cellStyle name="Bad" xfId="64"/>
    <cellStyle name="Calculation" xfId="65"/>
    <cellStyle name="Check Cell" xfId="66"/>
    <cellStyle name="Excel Built-in Normal" xfId="67"/>
    <cellStyle name="Explanatory Text" xfId="68"/>
    <cellStyle name="Good" xfId="69"/>
    <cellStyle name="Heading 1" xfId="5"/>
    <cellStyle name="Heading 2" xfId="70"/>
    <cellStyle name="Heading 3" xfId="71"/>
    <cellStyle name="Heading 4" xfId="72"/>
    <cellStyle name="Input" xfId="73"/>
    <cellStyle name="Linked Cell" xfId="74"/>
    <cellStyle name="Neutral" xfId="75"/>
    <cellStyle name="Normal 2" xfId="76"/>
    <cellStyle name="Note" xfId="77"/>
    <cellStyle name="Output" xfId="78"/>
    <cellStyle name="Title" xfId="6"/>
    <cellStyle name="Total" xfId="79"/>
    <cellStyle name="Warning Text" xfId="80"/>
    <cellStyle name="xl25" xfId="81"/>
    <cellStyle name="xl25 2" xfId="82"/>
    <cellStyle name="xl30" xfId="83"/>
    <cellStyle name="xl30 2" xfId="84"/>
    <cellStyle name="Денежный [0]" xfId="3" builtinId="7"/>
    <cellStyle name="Денежный [0] 2" xfId="85"/>
    <cellStyle name="Денежный [0] 2 2" xfId="86"/>
    <cellStyle name="Денежный [0] 2 2 2" xfId="87"/>
    <cellStyle name="Денежный [0] 2 3" xfId="88"/>
    <cellStyle name="Денежный [0] 2 4" xfId="89"/>
    <cellStyle name="Денежный [0] 2 5" xfId="90"/>
    <cellStyle name="Денежный [0] 3" xfId="91"/>
    <cellStyle name="Денежный [0] 3 2" xfId="92"/>
    <cellStyle name="Денежный [0] 3 2 2" xfId="93"/>
    <cellStyle name="Денежный [0] 3 3" xfId="94"/>
    <cellStyle name="Денежный [0] 3 4" xfId="95"/>
    <cellStyle name="Денежный [0] 4" xfId="96"/>
    <cellStyle name="Денежный [0] 4 2" xfId="97"/>
    <cellStyle name="Денежный [0] 4 2 2" xfId="98"/>
    <cellStyle name="Денежный [0] 4 3" xfId="99"/>
    <cellStyle name="Денежный [0] 4 4" xfId="100"/>
    <cellStyle name="Денежный [0] 5" xfId="101"/>
    <cellStyle name="Денежный [0] 5 2" xfId="102"/>
    <cellStyle name="Денежный [0] 6" xfId="103"/>
    <cellStyle name="Денежный [0] 7" xfId="104"/>
    <cellStyle name="Денежный [0] 8" xfId="105"/>
    <cellStyle name="Денежный 2" xfId="106"/>
    <cellStyle name="Денежный 2 2" xfId="107"/>
    <cellStyle name="Денежный 2 2 2" xfId="108"/>
    <cellStyle name="Денежный 2 3" xfId="109"/>
    <cellStyle name="Денежный 2 4" xfId="110"/>
    <cellStyle name="Денежный 2 5" xfId="111"/>
    <cellStyle name="Денежный 3" xfId="112"/>
    <cellStyle name="Денежный 3 2" xfId="113"/>
    <cellStyle name="Денежный 3 2 2" xfId="114"/>
    <cellStyle name="Денежный 3 3" xfId="115"/>
    <cellStyle name="Денежный 3 4" xfId="116"/>
    <cellStyle name="Денежный 3 5" xfId="117"/>
    <cellStyle name="Денежный 4" xfId="118"/>
    <cellStyle name="Денежный 4 2" xfId="119"/>
    <cellStyle name="Денежный 4 2 2" xfId="120"/>
    <cellStyle name="Денежный 4 3" xfId="121"/>
    <cellStyle name="Денежный 4 4" xfId="122"/>
    <cellStyle name="Денежный 5" xfId="123"/>
    <cellStyle name="Денежный 5 2" xfId="124"/>
    <cellStyle name="Денежный 5 2 2" xfId="125"/>
    <cellStyle name="Денежный 5 3" xfId="126"/>
    <cellStyle name="Денежный 5 4" xfId="127"/>
    <cellStyle name="Денежный 6" xfId="128"/>
    <cellStyle name="Заголовок 1 2" xfId="129"/>
    <cellStyle name="Заголовок 1 3" xfId="130"/>
    <cellStyle name="Заголовок столбцов" xfId="131"/>
    <cellStyle name="Заголовок столбцов 2" xfId="132"/>
    <cellStyle name="Заголовок столбцов 2 2" xfId="133"/>
    <cellStyle name="Заголовок столбцов 3" xfId="134"/>
    <cellStyle name="Название 2" xfId="135"/>
    <cellStyle name="Название 3" xfId="136"/>
    <cellStyle name="Обычный" xfId="0" builtinId="0"/>
    <cellStyle name="Обычный 10" xfId="137"/>
    <cellStyle name="Обычный 11" xfId="138"/>
    <cellStyle name="Обычный 12" xfId="139"/>
    <cellStyle name="Обычный 2" xfId="7"/>
    <cellStyle name="Обычный 2 2" xfId="140"/>
    <cellStyle name="Обычный 2 2 2" xfId="141"/>
    <cellStyle name="Обычный 2 2 3" xfId="142"/>
    <cellStyle name="Обычный 2 2 4" xfId="143"/>
    <cellStyle name="Обычный 2 3" xfId="144"/>
    <cellStyle name="Обычный 2 4" xfId="145"/>
    <cellStyle name="Обычный 2 5" xfId="146"/>
    <cellStyle name="Обычный 2 6" xfId="147"/>
    <cellStyle name="Обычный 2_2019 10 10 Распределение МБТ 2020-2022" xfId="148"/>
    <cellStyle name="Обычный 3" xfId="149"/>
    <cellStyle name="Обычный 3 2" xfId="150"/>
    <cellStyle name="Обычный 3 2 2" xfId="151"/>
    <cellStyle name="Обычный 3 2 3" xfId="152"/>
    <cellStyle name="Обычный 3 3" xfId="153"/>
    <cellStyle name="Обычный 3 4" xfId="154"/>
    <cellStyle name="Обычный 3 5" xfId="155"/>
    <cellStyle name="Обычный 4" xfId="156"/>
    <cellStyle name="Обычный 4 2" xfId="157"/>
    <cellStyle name="Обычный 4 3" xfId="158"/>
    <cellStyle name="Обычный 4 4" xfId="159"/>
    <cellStyle name="Обычный 4 5" xfId="160"/>
    <cellStyle name="Обычный 4 6" xfId="161"/>
    <cellStyle name="Обычный 5" xfId="162"/>
    <cellStyle name="Обычный 5 2" xfId="163"/>
    <cellStyle name="Обычный 6" xfId="164"/>
    <cellStyle name="Обычный 6 2" xfId="165"/>
    <cellStyle name="Обычный 7" xfId="166"/>
    <cellStyle name="Обычный 8" xfId="167"/>
    <cellStyle name="Обычный 9" xfId="168"/>
    <cellStyle name="Примечание 2" xfId="169"/>
    <cellStyle name="Примечание 2 2" xfId="170"/>
    <cellStyle name="Процентный" xfId="4" builtinId="5"/>
    <cellStyle name="Процентный 2" xfId="171"/>
    <cellStyle name="Процентный 2 2" xfId="172"/>
    <cellStyle name="Процентный 2 2 2" xfId="173"/>
    <cellStyle name="Процентный 2 3" xfId="174"/>
    <cellStyle name="Процентный 2 4" xfId="175"/>
    <cellStyle name="Процентный 2 5" xfId="176"/>
    <cellStyle name="Процентный 2 6" xfId="177"/>
    <cellStyle name="Процентный 3" xfId="178"/>
    <cellStyle name="Процентный 3 2" xfId="179"/>
    <cellStyle name="Процентный 3 2 2" xfId="180"/>
    <cellStyle name="Процентный 3 3" xfId="181"/>
    <cellStyle name="Процентный 3 4" xfId="182"/>
    <cellStyle name="Процентный 4" xfId="183"/>
    <cellStyle name="Процентный 4 2" xfId="184"/>
    <cellStyle name="Процентный 4 2 2" xfId="185"/>
    <cellStyle name="Процентный 4 3" xfId="186"/>
    <cellStyle name="Процентный 4 4" xfId="187"/>
    <cellStyle name="Процентный 5" xfId="188"/>
    <cellStyle name="Процентный 5 2" xfId="189"/>
    <cellStyle name="Процентный 6" xfId="190"/>
    <cellStyle name="Процентный 7" xfId="191"/>
    <cellStyle name="Процентный 8" xfId="192"/>
    <cellStyle name="Процентный 9" xfId="193"/>
    <cellStyle name="Финансовый" xfId="1" builtinId="3"/>
    <cellStyle name="Финансовый [0]" xfId="2" builtinId="6"/>
    <cellStyle name="Финансовый [0] 2" xfId="194"/>
    <cellStyle name="Финансовый [0] 2 2" xfId="195"/>
    <cellStyle name="Финансовый [0] 2 2 2" xfId="196"/>
    <cellStyle name="Финансовый [0] 2 3" xfId="197"/>
    <cellStyle name="Финансовый [0] 2 4" xfId="198"/>
    <cellStyle name="Финансовый [0] 2 5" xfId="199"/>
    <cellStyle name="Финансовый [0] 3" xfId="200"/>
    <cellStyle name="Финансовый [0] 3 2" xfId="201"/>
    <cellStyle name="Финансовый [0] 3 2 2" xfId="202"/>
    <cellStyle name="Финансовый [0] 3 3" xfId="203"/>
    <cellStyle name="Финансовый [0] 3 4" xfId="204"/>
    <cellStyle name="Финансовый [0] 4" xfId="205"/>
    <cellStyle name="Финансовый [0] 4 2" xfId="206"/>
    <cellStyle name="Финансовый [0] 4 2 2" xfId="207"/>
    <cellStyle name="Финансовый [0] 4 3" xfId="208"/>
    <cellStyle name="Финансовый [0] 4 4" xfId="209"/>
    <cellStyle name="Финансовый [0] 5" xfId="210"/>
    <cellStyle name="Финансовый [0] 5 2" xfId="211"/>
    <cellStyle name="Финансовый [0] 5 3" xfId="212"/>
    <cellStyle name="Финансовый [0] 6" xfId="213"/>
    <cellStyle name="Финансовый [0] 7" xfId="214"/>
    <cellStyle name="Финансовый [0] 8" xfId="215"/>
    <cellStyle name="Финансовый 10" xfId="216"/>
    <cellStyle name="Финансовый 10 2" xfId="217"/>
    <cellStyle name="Финансовый 11" xfId="218"/>
    <cellStyle name="Финансовый 11 2" xfId="219"/>
    <cellStyle name="Финансовый 12" xfId="220"/>
    <cellStyle name="Финансовый 12 2" xfId="221"/>
    <cellStyle name="Финансовый 12 3" xfId="222"/>
    <cellStyle name="Финансовый 13" xfId="223"/>
    <cellStyle name="Финансовый 14" xfId="224"/>
    <cellStyle name="Финансовый 15" xfId="225"/>
    <cellStyle name="Финансовый 16" xfId="226"/>
    <cellStyle name="Финансовый 17" xfId="227"/>
    <cellStyle name="Финансовый 18" xfId="228"/>
    <cellStyle name="Финансовый 19" xfId="229"/>
    <cellStyle name="Финансовый 2" xfId="230"/>
    <cellStyle name="Финансовый 2 2" xfId="231"/>
    <cellStyle name="Финансовый 2 2 2" xfId="232"/>
    <cellStyle name="Финансовый 2 3" xfId="233"/>
    <cellStyle name="Финансовый 2 4" xfId="234"/>
    <cellStyle name="Финансовый 2 5" xfId="235"/>
    <cellStyle name="Финансовый 2 6" xfId="236"/>
    <cellStyle name="Финансовый 20" xfId="237"/>
    <cellStyle name="Финансовый 21" xfId="238"/>
    <cellStyle name="Финансовый 22" xfId="239"/>
    <cellStyle name="Финансовый 23" xfId="240"/>
    <cellStyle name="Финансовый 24" xfId="241"/>
    <cellStyle name="Финансовый 25" xfId="242"/>
    <cellStyle name="Финансовый 26" xfId="243"/>
    <cellStyle name="Финансовый 27" xfId="244"/>
    <cellStyle name="Финансовый 3" xfId="245"/>
    <cellStyle name="Финансовый 3 2" xfId="246"/>
    <cellStyle name="Финансовый 3 2 2" xfId="247"/>
    <cellStyle name="Финансовый 3 3" xfId="248"/>
    <cellStyle name="Финансовый 3 4" xfId="249"/>
    <cellStyle name="Финансовый 3 5" xfId="250"/>
    <cellStyle name="Финансовый 4" xfId="251"/>
    <cellStyle name="Финансовый 4 2" xfId="252"/>
    <cellStyle name="Финансовый 4 2 2" xfId="253"/>
    <cellStyle name="Финансовый 4 3" xfId="254"/>
    <cellStyle name="Финансовый 4 4" xfId="255"/>
    <cellStyle name="Финансовый 5" xfId="256"/>
    <cellStyle name="Финансовый 5 2" xfId="257"/>
    <cellStyle name="Финансовый 5 2 2" xfId="258"/>
    <cellStyle name="Финансовый 5 3" xfId="259"/>
    <cellStyle name="Финансовый 5 4" xfId="260"/>
    <cellStyle name="Финансовый 6" xfId="261"/>
    <cellStyle name="Финансовый 6 2" xfId="262"/>
    <cellStyle name="Финансовый 6 2 2" xfId="263"/>
    <cellStyle name="Финансовый 6 3" xfId="264"/>
    <cellStyle name="Финансовый 6 4" xfId="265"/>
    <cellStyle name="Финансовый 7" xfId="266"/>
    <cellStyle name="Финансовый 7 2" xfId="267"/>
    <cellStyle name="Финансовый 8" xfId="268"/>
    <cellStyle name="Финансовый 8 2" xfId="269"/>
    <cellStyle name="Финансовый 9" xfId="270"/>
    <cellStyle name="Финансовый 9 2" xfId="2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041;&#1102;&#1076;&#1078;&#1077;&#1090;&#1080;&#1088;&#1086;&#1074;&#1072;&#1085;&#1080;&#1077;\&#1091;&#1090;&#1086;&#1095;&#1085;&#1077;&#1085;&#1080;&#1077;%202020\&#1055;&#1088;&#1080;&#1083;&#1086;&#1078;&#1077;&#1085;&#1080;&#1077;%2015_&#1052;&#1041;&#1058;%202020-2022%20&#1085;&#1086;&#1074;&#1086;&#10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 sheet"/>
      <sheetName val="Перечень субсидий"/>
      <sheetName val="Таблица 1"/>
      <sheetName val="Таблица 2"/>
      <sheetName val="Таблица 3"/>
      <sheetName val="Таблица 4"/>
      <sheetName val="Таблица 5"/>
      <sheetName val="Таблица 6"/>
      <sheetName val="Таблица 7"/>
      <sheetName val="Таблица 8"/>
      <sheetName val="Таблица 9"/>
      <sheetName val="Таблица 10"/>
      <sheetName val="Таблица 11"/>
      <sheetName val="Таблица 12"/>
      <sheetName val="Таблица 13"/>
      <sheetName val="Таблица 14"/>
      <sheetName val="Таблица 15"/>
      <sheetName val="Таблица 16"/>
      <sheetName val="Таблица 17"/>
      <sheetName val="Таблица 18"/>
      <sheetName val="Таблица 19"/>
      <sheetName val="Таблица 20"/>
      <sheetName val="Таблица 21"/>
      <sheetName val="Таблица 22"/>
      <sheetName val="Таблица 23"/>
      <sheetName val="Таблица 24"/>
      <sheetName val="Таблица 25"/>
      <sheetName val="Таблица 26"/>
      <sheetName val="Таблица 27"/>
      <sheetName val="Таблица 28"/>
      <sheetName val="Таблица 29"/>
      <sheetName val="Таблица 30"/>
      <sheetName val="Таблица 31"/>
      <sheetName val="Таблица 32"/>
      <sheetName val="Таблица 33"/>
      <sheetName val="Таблица 34"/>
      <sheetName val="Таблица 35"/>
      <sheetName val="Таблица 36"/>
      <sheetName val="Таблица 37"/>
      <sheetName val="Таблица 38"/>
      <sheetName val="Таблица 40"/>
      <sheetName val="Таблица 41"/>
      <sheetName val="Таблица 42"/>
      <sheetName val="Таблица 43"/>
      <sheetName val="Таблица 44"/>
      <sheetName val="Таблица 45"/>
      <sheetName val="Таблица 46"/>
      <sheetName val="Таблица 47"/>
      <sheetName val="Таблица 48"/>
      <sheetName val="Таблица 49"/>
      <sheetName val="Таблица 50"/>
      <sheetName val="Таблица 51"/>
      <sheetName val="Таблица 52"/>
      <sheetName val="Таблица 53"/>
      <sheetName val="Таблица 54"/>
      <sheetName val="Таблица 55"/>
      <sheetName val="Таблица 56"/>
      <sheetName val="Таблица 57"/>
      <sheetName val="Таблица 58"/>
      <sheetName val="Таблица 59"/>
      <sheetName val="Таблица 60"/>
      <sheetName val="Таблица 61"/>
      <sheetName val="Таблица 62"/>
      <sheetName val="Таблица 63"/>
      <sheetName val="Таблица 64"/>
      <sheetName val="Таблица 65"/>
      <sheetName val="Таблица 66"/>
      <sheetName val="Таблица 67"/>
      <sheetName val="Таблица 68 "/>
      <sheetName val="Таблица 69"/>
      <sheetName val="Таблица 70 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3399"/>
    <pageSetUpPr fitToPage="1"/>
  </sheetPr>
  <dimension ref="A1:M39"/>
  <sheetViews>
    <sheetView tabSelected="1" view="pageBreakPreview" topLeftCell="A4" zoomScaleNormal="100" zoomScaleSheetLayoutView="100" workbookViewId="0">
      <selection activeCell="J24" sqref="J24"/>
    </sheetView>
  </sheetViews>
  <sheetFormatPr defaultColWidth="9.109375" defaultRowHeight="15" x14ac:dyDescent="0.3"/>
  <cols>
    <col min="1" max="1" width="50" style="4" customWidth="1"/>
    <col min="2" max="2" width="19.88671875" style="4" customWidth="1"/>
    <col min="3" max="3" width="19.33203125" style="4" customWidth="1"/>
    <col min="4" max="4" width="17.44140625" style="4" customWidth="1"/>
    <col min="5" max="5" width="15.33203125" style="4" bestFit="1" customWidth="1"/>
    <col min="6" max="6" width="12" style="4" bestFit="1" customWidth="1"/>
    <col min="7" max="7" width="9.33203125" style="4" bestFit="1" customWidth="1"/>
    <col min="8" max="8" width="18.44140625" style="4" customWidth="1"/>
    <col min="9" max="9" width="9.33203125" style="4" bestFit="1" customWidth="1"/>
    <col min="10" max="10" width="16.6640625" style="4" bestFit="1" customWidth="1"/>
    <col min="11" max="11" width="19.88671875" style="4" customWidth="1"/>
    <col min="12" max="12" width="17.44140625" style="4" customWidth="1"/>
    <col min="13" max="13" width="32.109375" style="4" customWidth="1"/>
    <col min="14" max="16384" width="9.109375" style="4"/>
  </cols>
  <sheetData>
    <row r="1" spans="1:13" ht="49.5" customHeight="1" x14ac:dyDescent="0.3">
      <c r="A1" s="1" t="s">
        <v>0</v>
      </c>
      <c r="B1" s="27"/>
      <c r="C1" s="27"/>
      <c r="D1" s="27"/>
      <c r="E1" s="28" t="s">
        <v>1</v>
      </c>
      <c r="F1" s="28"/>
      <c r="G1" s="28"/>
      <c r="H1" s="28"/>
      <c r="I1" s="28"/>
      <c r="J1" s="2">
        <f t="array" aca="1" ref="J1" ca="1">SUM(J2:J17)-INDEX(OFFSET(INDIRECT(ADDRESS(MATCH("Наименование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области",$A:$A,0),1)),,,,10)="2023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K1" s="2">
        <f t="array" aca="1" ref="K1" ca="1">SUM(K2:K17)-INDEX(OFFSET(INDIRECT(ADDRESS(MATCH("Наименование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области",$A:$A,0),1)),,,,10)="2024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L1" s="2">
        <f t="array" aca="1" ref="L1" ca="1">SUM(L2:L17)-INDEX(OFFSET(INDIRECT(ADDRESS(MATCH("Наименование и статус муниципального образования Брянской области",$A:$A,0),MAX(--(OFFSET(INDIRECT(ADDRESS(MATCH("Наименование и статус муниципального образования Брянской области",$A:$A,0),1)),,,,10)="2025 год")*COLUMN(OFFSET(INDIRECT(ADDRESS(MATCH("Наименование и статус муниципального образования Брянской области",$A:$A,0),1)),,,,10))))),,,100,),MATCH("ИТОГО",$A:$A,0)-(MATCH("Наименование и статус муниципального образования Брянской области",$A:$A,0)-1))</f>
        <v>0</v>
      </c>
      <c r="M1" s="3" t="s">
        <v>2</v>
      </c>
    </row>
    <row r="2" spans="1:13" ht="23.25" customHeight="1" x14ac:dyDescent="0.3">
      <c r="A2" s="1" t="s">
        <v>0</v>
      </c>
      <c r="B2" s="1"/>
      <c r="C2" s="5"/>
      <c r="D2" s="6" t="s">
        <v>3</v>
      </c>
      <c r="E2" s="7" t="s">
        <v>4</v>
      </c>
      <c r="F2" s="8">
        <v>14</v>
      </c>
      <c r="G2" s="8" t="s">
        <v>5</v>
      </c>
      <c r="H2" s="7" t="s">
        <v>6</v>
      </c>
      <c r="I2" s="7">
        <v>511</v>
      </c>
      <c r="J2" s="9">
        <f>B38</f>
        <v>932482000</v>
      </c>
      <c r="K2" s="9">
        <f>C38</f>
        <v>0</v>
      </c>
      <c r="L2" s="9">
        <f>D38</f>
        <v>0</v>
      </c>
    </row>
    <row r="3" spans="1:13" ht="41.4" customHeight="1" x14ac:dyDescent="0.3">
      <c r="A3" s="29" t="s">
        <v>7</v>
      </c>
      <c r="B3" s="29"/>
      <c r="C3" s="29"/>
      <c r="D3" s="29"/>
      <c r="E3" s="10"/>
      <c r="F3" s="10"/>
      <c r="G3" s="10"/>
      <c r="H3" s="10"/>
      <c r="I3" s="10"/>
      <c r="J3" s="11"/>
      <c r="K3" s="11"/>
      <c r="L3" s="11"/>
      <c r="M3" s="12"/>
    </row>
    <row r="4" spans="1:13" ht="20.25" customHeight="1" x14ac:dyDescent="0.3">
      <c r="A4" s="1" t="s">
        <v>0</v>
      </c>
      <c r="B4" s="1"/>
      <c r="C4" s="13"/>
      <c r="D4" s="13" t="s">
        <v>8</v>
      </c>
      <c r="E4" s="14"/>
      <c r="F4" s="14"/>
      <c r="G4" s="14"/>
      <c r="H4" s="14"/>
      <c r="I4" s="15"/>
      <c r="J4" s="16"/>
      <c r="K4" s="16"/>
      <c r="L4" s="16"/>
      <c r="M4" s="12"/>
    </row>
    <row r="5" spans="1:13" ht="48.75" customHeight="1" x14ac:dyDescent="0.3">
      <c r="A5" s="17" t="s">
        <v>9</v>
      </c>
      <c r="B5" s="17" t="s">
        <v>10</v>
      </c>
      <c r="C5" s="18" t="s">
        <v>11</v>
      </c>
      <c r="D5" s="19" t="s">
        <v>12</v>
      </c>
      <c r="E5" s="12"/>
      <c r="F5" s="12"/>
      <c r="G5" s="12"/>
      <c r="H5" s="12"/>
      <c r="I5" s="12"/>
      <c r="J5" s="20"/>
      <c r="K5" s="20"/>
      <c r="L5" s="20"/>
      <c r="M5" s="12"/>
    </row>
    <row r="6" spans="1:13" ht="15" customHeight="1" x14ac:dyDescent="0.3">
      <c r="A6" s="21" t="s">
        <v>13</v>
      </c>
      <c r="B6" s="22">
        <v>179210300</v>
      </c>
      <c r="C6" s="22">
        <v>0</v>
      </c>
      <c r="D6" s="22">
        <v>0</v>
      </c>
      <c r="E6" s="30"/>
      <c r="J6" s="23"/>
      <c r="K6" s="23"/>
      <c r="L6" s="23"/>
    </row>
    <row r="7" spans="1:13" ht="15" customHeight="1" x14ac:dyDescent="0.3">
      <c r="A7" s="21" t="s">
        <v>14</v>
      </c>
      <c r="B7" s="22">
        <v>11843960</v>
      </c>
      <c r="C7" s="22">
        <v>0</v>
      </c>
      <c r="D7" s="22">
        <v>0</v>
      </c>
      <c r="E7" s="30"/>
    </row>
    <row r="8" spans="1:13" ht="15" customHeight="1" x14ac:dyDescent="0.3">
      <c r="A8" s="21" t="s">
        <v>15</v>
      </c>
      <c r="B8" s="22">
        <v>20888140</v>
      </c>
      <c r="C8" s="22">
        <v>0</v>
      </c>
      <c r="D8" s="22">
        <v>0</v>
      </c>
      <c r="E8" s="30"/>
    </row>
    <row r="9" spans="1:13" ht="15" customHeight="1" x14ac:dyDescent="0.3">
      <c r="A9" s="21" t="s">
        <v>16</v>
      </c>
      <c r="B9" s="22">
        <v>3899040</v>
      </c>
      <c r="C9" s="22">
        <v>0</v>
      </c>
      <c r="D9" s="22">
        <v>0</v>
      </c>
      <c r="E9" s="30"/>
    </row>
    <row r="10" spans="1:13" ht="15" customHeight="1" x14ac:dyDescent="0.3">
      <c r="A10" s="21" t="s">
        <v>17</v>
      </c>
      <c r="B10" s="22">
        <v>3225180</v>
      </c>
      <c r="C10" s="22">
        <v>0</v>
      </c>
      <c r="D10" s="22">
        <v>0</v>
      </c>
      <c r="E10" s="30"/>
    </row>
    <row r="11" spans="1:13" ht="15" customHeight="1" x14ac:dyDescent="0.3">
      <c r="A11" s="21" t="s">
        <v>18</v>
      </c>
      <c r="B11" s="22">
        <v>7783240</v>
      </c>
      <c r="C11" s="22">
        <v>0</v>
      </c>
      <c r="D11" s="22">
        <v>0</v>
      </c>
      <c r="E11" s="30"/>
    </row>
    <row r="12" spans="1:13" ht="15" customHeight="1" x14ac:dyDescent="0.3">
      <c r="A12" s="21" t="s">
        <v>19</v>
      </c>
      <c r="B12" s="22">
        <v>14527220</v>
      </c>
      <c r="C12" s="22">
        <v>0</v>
      </c>
      <c r="D12" s="22">
        <v>0</v>
      </c>
      <c r="E12" s="30"/>
    </row>
    <row r="13" spans="1:13" ht="15" customHeight="1" x14ac:dyDescent="0.3">
      <c r="A13" s="21" t="s">
        <v>20</v>
      </c>
      <c r="B13" s="22">
        <v>8916220</v>
      </c>
      <c r="C13" s="22">
        <v>0</v>
      </c>
      <c r="D13" s="22">
        <v>0</v>
      </c>
      <c r="E13" s="30"/>
    </row>
    <row r="14" spans="1:13" ht="15" customHeight="1" x14ac:dyDescent="0.3">
      <c r="A14" s="21" t="s">
        <v>21</v>
      </c>
      <c r="B14" s="24">
        <v>4752840</v>
      </c>
      <c r="C14" s="22">
        <v>0</v>
      </c>
      <c r="D14" s="22">
        <v>0</v>
      </c>
      <c r="E14" s="30"/>
    </row>
    <row r="15" spans="1:13" ht="15" customHeight="1" x14ac:dyDescent="0.3">
      <c r="A15" s="21" t="s">
        <v>22</v>
      </c>
      <c r="B15" s="22">
        <v>5135080</v>
      </c>
      <c r="C15" s="22">
        <v>0</v>
      </c>
      <c r="D15" s="22">
        <v>0</v>
      </c>
      <c r="E15" s="30"/>
    </row>
    <row r="16" spans="1:13" ht="15" customHeight="1" x14ac:dyDescent="0.3">
      <c r="A16" s="21" t="s">
        <v>23</v>
      </c>
      <c r="B16" s="22">
        <v>16264620</v>
      </c>
      <c r="C16" s="22">
        <v>0</v>
      </c>
      <c r="D16" s="22">
        <v>0</v>
      </c>
      <c r="E16" s="30"/>
    </row>
    <row r="17" spans="1:5" ht="15" customHeight="1" x14ac:dyDescent="0.3">
      <c r="A17" s="21" t="s">
        <v>24</v>
      </c>
      <c r="B17" s="22">
        <v>4091220</v>
      </c>
      <c r="C17" s="22">
        <v>0</v>
      </c>
      <c r="D17" s="22">
        <v>0</v>
      </c>
      <c r="E17" s="30"/>
    </row>
    <row r="18" spans="1:5" ht="15" customHeight="1" x14ac:dyDescent="0.3">
      <c r="A18" s="21" t="s">
        <v>25</v>
      </c>
      <c r="B18" s="22">
        <v>11446100</v>
      </c>
      <c r="C18" s="22">
        <v>0</v>
      </c>
      <c r="D18" s="22">
        <v>0</v>
      </c>
      <c r="E18" s="30"/>
    </row>
    <row r="19" spans="1:5" ht="15" customHeight="1" x14ac:dyDescent="0.3">
      <c r="A19" s="21" t="s">
        <v>26</v>
      </c>
      <c r="B19" s="22">
        <v>1526920</v>
      </c>
      <c r="C19" s="22">
        <v>0</v>
      </c>
      <c r="D19" s="22">
        <v>0</v>
      </c>
      <c r="E19" s="30"/>
    </row>
    <row r="20" spans="1:5" ht="15" customHeight="1" x14ac:dyDescent="0.3">
      <c r="A20" s="21" t="s">
        <v>27</v>
      </c>
      <c r="B20" s="22">
        <v>10840580</v>
      </c>
      <c r="C20" s="22">
        <v>0</v>
      </c>
      <c r="D20" s="22">
        <v>0</v>
      </c>
      <c r="E20" s="30"/>
    </row>
    <row r="21" spans="1:5" ht="15" customHeight="1" x14ac:dyDescent="0.3">
      <c r="A21" s="21" t="s">
        <v>28</v>
      </c>
      <c r="B21" s="22">
        <v>5081640</v>
      </c>
      <c r="C21" s="22">
        <v>0</v>
      </c>
      <c r="D21" s="22">
        <v>0</v>
      </c>
      <c r="E21" s="30"/>
    </row>
    <row r="22" spans="1:5" ht="15" customHeight="1" x14ac:dyDescent="0.3">
      <c r="A22" s="21" t="s">
        <v>29</v>
      </c>
      <c r="B22" s="22">
        <v>13213980</v>
      </c>
      <c r="C22" s="22">
        <v>0</v>
      </c>
      <c r="D22" s="22">
        <v>0</v>
      </c>
      <c r="E22" s="30"/>
    </row>
    <row r="23" spans="1:5" ht="15" customHeight="1" x14ac:dyDescent="0.3">
      <c r="A23" s="21" t="s">
        <v>30</v>
      </c>
      <c r="B23" s="22">
        <v>2673500</v>
      </c>
      <c r="C23" s="22">
        <v>0</v>
      </c>
      <c r="D23" s="22">
        <v>0</v>
      </c>
      <c r="E23" s="30"/>
    </row>
    <row r="24" spans="1:5" ht="15" customHeight="1" x14ac:dyDescent="0.3">
      <c r="A24" s="21" t="s">
        <v>31</v>
      </c>
      <c r="B24" s="22">
        <v>7111340</v>
      </c>
      <c r="C24" s="22">
        <v>0</v>
      </c>
      <c r="D24" s="22">
        <v>0</v>
      </c>
      <c r="E24" s="30"/>
    </row>
    <row r="25" spans="1:5" ht="15" customHeight="1" x14ac:dyDescent="0.3">
      <c r="A25" s="21" t="s">
        <v>32</v>
      </c>
      <c r="B25" s="22">
        <v>4182000</v>
      </c>
      <c r="C25" s="22">
        <v>0</v>
      </c>
      <c r="D25" s="22">
        <v>0</v>
      </c>
      <c r="E25" s="30"/>
    </row>
    <row r="26" spans="1:5" ht="15" customHeight="1" x14ac:dyDescent="0.3">
      <c r="A26" s="21" t="s">
        <v>33</v>
      </c>
      <c r="B26" s="22">
        <v>13311700</v>
      </c>
      <c r="C26" s="22">
        <v>0</v>
      </c>
      <c r="D26" s="22">
        <v>0</v>
      </c>
      <c r="E26" s="30"/>
    </row>
    <row r="27" spans="1:5" ht="15" customHeight="1" x14ac:dyDescent="0.3">
      <c r="A27" s="21" t="s">
        <v>34</v>
      </c>
      <c r="B27" s="22">
        <v>8565380</v>
      </c>
      <c r="C27" s="22">
        <v>0</v>
      </c>
      <c r="D27" s="22">
        <v>0</v>
      </c>
      <c r="E27" s="30"/>
    </row>
    <row r="28" spans="1:5" ht="15" customHeight="1" x14ac:dyDescent="0.3">
      <c r="A28" s="21" t="s">
        <v>35</v>
      </c>
      <c r="B28" s="22">
        <v>10713300</v>
      </c>
      <c r="C28" s="22">
        <v>0</v>
      </c>
      <c r="D28" s="22">
        <v>0</v>
      </c>
      <c r="E28" s="30"/>
    </row>
    <row r="29" spans="1:5" ht="15" customHeight="1" x14ac:dyDescent="0.3">
      <c r="A29" s="21" t="s">
        <v>36</v>
      </c>
      <c r="B29" s="22">
        <v>15298380</v>
      </c>
      <c r="C29" s="22">
        <v>0</v>
      </c>
      <c r="D29" s="22">
        <v>0</v>
      </c>
      <c r="E29" s="30"/>
    </row>
    <row r="30" spans="1:5" ht="15" customHeight="1" x14ac:dyDescent="0.3">
      <c r="A30" s="21" t="s">
        <v>37</v>
      </c>
      <c r="B30" s="22">
        <v>6681980</v>
      </c>
      <c r="C30" s="22">
        <v>0</v>
      </c>
      <c r="D30" s="22">
        <v>0</v>
      </c>
      <c r="E30" s="30"/>
    </row>
    <row r="31" spans="1:5" ht="15" customHeight="1" x14ac:dyDescent="0.3">
      <c r="A31" s="21" t="s">
        <v>38</v>
      </c>
      <c r="B31" s="22">
        <v>6643780</v>
      </c>
      <c r="C31" s="22">
        <v>0</v>
      </c>
      <c r="D31" s="22">
        <v>0</v>
      </c>
      <c r="E31" s="30"/>
    </row>
    <row r="32" spans="1:5" ht="15" customHeight="1" x14ac:dyDescent="0.3">
      <c r="A32" s="21" t="s">
        <v>39</v>
      </c>
      <c r="B32" s="22">
        <v>15091200</v>
      </c>
      <c r="C32" s="22">
        <v>0</v>
      </c>
      <c r="D32" s="22">
        <v>0</v>
      </c>
      <c r="E32" s="30"/>
    </row>
    <row r="33" spans="1:7" ht="15" customHeight="1" x14ac:dyDescent="0.3">
      <c r="A33" s="21" t="s">
        <v>40</v>
      </c>
      <c r="B33" s="22">
        <v>5755400</v>
      </c>
      <c r="C33" s="22">
        <v>0</v>
      </c>
      <c r="D33" s="22">
        <v>0</v>
      </c>
      <c r="E33" s="30"/>
    </row>
    <row r="34" spans="1:7" ht="15" customHeight="1" x14ac:dyDescent="0.3">
      <c r="A34" s="21" t="s">
        <v>41</v>
      </c>
      <c r="B34" s="22">
        <v>10266500</v>
      </c>
      <c r="C34" s="22">
        <v>0</v>
      </c>
      <c r="D34" s="22">
        <v>0</v>
      </c>
      <c r="E34" s="30"/>
    </row>
    <row r="35" spans="1:7" ht="15" customHeight="1" x14ac:dyDescent="0.3">
      <c r="A35" s="21" t="s">
        <v>42</v>
      </c>
      <c r="B35" s="22">
        <v>11778200</v>
      </c>
      <c r="C35" s="22">
        <v>0</v>
      </c>
      <c r="D35" s="22">
        <v>0</v>
      </c>
      <c r="E35" s="30"/>
    </row>
    <row r="36" spans="1:7" ht="15" customHeight="1" x14ac:dyDescent="0.3">
      <c r="A36" s="21" t="s">
        <v>43</v>
      </c>
      <c r="B36" s="22">
        <v>13066860</v>
      </c>
      <c r="C36" s="22">
        <v>0</v>
      </c>
      <c r="D36" s="22">
        <v>0</v>
      </c>
      <c r="E36" s="30"/>
    </row>
    <row r="37" spans="1:7" ht="15" customHeight="1" x14ac:dyDescent="0.3">
      <c r="A37" s="21" t="s">
        <v>44</v>
      </c>
      <c r="B37" s="22">
        <v>478696200</v>
      </c>
      <c r="C37" s="22">
        <v>0</v>
      </c>
      <c r="D37" s="22">
        <v>0</v>
      </c>
      <c r="F37" s="23"/>
      <c r="G37" s="23"/>
    </row>
    <row r="38" spans="1:7" ht="19.5" customHeight="1" x14ac:dyDescent="0.3">
      <c r="A38" s="25" t="s">
        <v>1</v>
      </c>
      <c r="B38" s="26">
        <f>SUM(B6:B37)</f>
        <v>932482000</v>
      </c>
      <c r="C38" s="26">
        <f>SUM(C6:C37)</f>
        <v>0</v>
      </c>
      <c r="D38" s="26">
        <f>SUM(D6:D37)</f>
        <v>0</v>
      </c>
    </row>
    <row r="39" spans="1:7" x14ac:dyDescent="0.3">
      <c r="C39" s="23"/>
    </row>
  </sheetData>
  <mergeCells count="3">
    <mergeCell ref="B1:D1"/>
    <mergeCell ref="E1:I1"/>
    <mergeCell ref="A3:D3"/>
  </mergeCells>
  <pageMargins left="0.7" right="0.7" top="0.75" bottom="0.75" header="0.3" footer="0.3"/>
  <pageSetup paperSize="9" scale="82" fitToHeight="0" orientation="portrait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Таблица 1.2</vt:lpstr>
      <vt:lpstr>'Таблица 1.2'!Область_печати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Кураленко</dc:creator>
  <cp:lastModifiedBy>Кураленко</cp:lastModifiedBy>
  <cp:lastPrinted>2022-10-28T11:31:27Z</cp:lastPrinted>
  <dcterms:created xsi:type="dcterms:W3CDTF">2022-10-24T06:32:07Z</dcterms:created>
  <dcterms:modified xsi:type="dcterms:W3CDTF">2022-10-28T11:31:28Z</dcterms:modified>
</cp:coreProperties>
</file>