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60" windowWidth="17895" windowHeight="9855"/>
  </bookViews>
  <sheets>
    <sheet name="Документ" sheetId="1" r:id="rId1"/>
  </sheets>
  <definedNames>
    <definedName name="_xlnm.Print_Titles" localSheetId="0">Документ!$4:$4</definedName>
  </definedNames>
  <calcPr calcId="144525"/>
</workbook>
</file>

<file path=xl/calcChain.xml><?xml version="1.0" encoding="utf-8"?>
<calcChain xmlns="http://schemas.openxmlformats.org/spreadsheetml/2006/main">
  <c r="I9" i="1" l="1"/>
  <c r="J9" i="1"/>
  <c r="H9" i="1"/>
  <c r="I10" i="1"/>
  <c r="J10" i="1"/>
  <c r="H10" i="1"/>
  <c r="I5" i="1"/>
  <c r="J5" i="1"/>
  <c r="H5" i="1"/>
  <c r="I6" i="1"/>
  <c r="J6" i="1"/>
  <c r="H6" i="1"/>
</calcChain>
</file>

<file path=xl/sharedStrings.xml><?xml version="1.0" encoding="utf-8"?>
<sst xmlns="http://schemas.openxmlformats.org/spreadsheetml/2006/main" count="80" uniqueCount="42">
  <si>
    <t/>
  </si>
  <si>
    <t>Сумма на 2018 год</t>
  </si>
  <si>
    <t>Сумма на 2019 год</t>
  </si>
  <si>
    <t>Сумма на 2020 год</t>
  </si>
  <si>
    <t>000</t>
  </si>
  <si>
    <t>0000</t>
  </si>
  <si>
    <t xml:space="preserve">    Кредиты кредитных организаций в валюте Российской Федерации</t>
  </si>
  <si>
    <t>0102000000</t>
  </si>
  <si>
    <t xml:space="preserve">          Погашение бюджетами субъектов Российской Федерации кредитов от кредитных организаций в валюте Российской Федерации</t>
  </si>
  <si>
    <t>818</t>
  </si>
  <si>
    <t>0102000002</t>
  </si>
  <si>
    <t>810</t>
  </si>
  <si>
    <t xml:space="preserve">    Бюджетные кредиты от других бюджетов бюджетной системы Российской Федерации</t>
  </si>
  <si>
    <t>0103000000</t>
  </si>
  <si>
    <t>0103010002</t>
  </si>
  <si>
    <t>5002</t>
  </si>
  <si>
    <t xml:space="preserve">          Погашение бюджетом субъекта Российской Федерации бюджетных кредитов, предоставленных на пополнение остатков средств на счете бюджета субъекта Российской Федерации</t>
  </si>
  <si>
    <t>8001</t>
  </si>
  <si>
    <t xml:space="preserve">    Иные источники внутреннего финансирования дефицитов бюджетов</t>
  </si>
  <si>
    <t>0106000000</t>
  </si>
  <si>
    <t xml:space="preserve">      Бюджетные кредиты, предоставленные внутри страны в валюте Российской Федерации</t>
  </si>
  <si>
    <t>0106050000</t>
  </si>
  <si>
    <t>0106050202</t>
  </si>
  <si>
    <t>2603</t>
  </si>
  <si>
    <t>540</t>
  </si>
  <si>
    <t>Всего источников:</t>
  </si>
  <si>
    <t>(в рублях)</t>
  </si>
  <si>
    <t>Наименование</t>
  </si>
  <si>
    <t>Код источника внутреннего финансирования дефицита областного бюджета</t>
  </si>
  <si>
    <t>800</t>
  </si>
  <si>
    <t xml:space="preserve">        Погашение кредитов, предоставленных кредитными организациями в валюте Российской Федерации</t>
  </si>
  <si>
    <t>0103010000</t>
  </si>
  <si>
    <t>500</t>
  </si>
  <si>
    <t>0106050200</t>
  </si>
  <si>
    <t>СВОДНАЯ БЮДЖЕТНАЯ РОСПИСЬ ОБЛАСТНОГО БЮДЖЕТА (ИСТОЧНИКИ ВНУТРЕННЕГО ФИНАНСИРОВАНИЯ ДЕФИЦИТА) НА 2018 ГОД И НА ПЛАНОВЫЙ ПЕРИОД 2019 И 2020 ГОДОВ
на 01.02.2018 года</t>
  </si>
  <si>
    <t xml:space="preserve">        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</si>
  <si>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         Погашение бюджетами субъектов Российской Федерации кредитов от других бюджетов бюджетной системы Российской Федерации в валюте Российской Федерации</t>
  </si>
  <si>
    <t xml:space="preserve">        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</t>
  </si>
  <si>
    <t xml:space="preserve">        Предоставление бюджетных кредитов внутри страны в валюте Российской Федерации</t>
  </si>
  <si>
    <t xml:space="preserve">          Предоставление бюджетных кредитов другим  бюджетам бюджетной системы Российской Федерации в валюте Российской Федерации</t>
  </si>
  <si>
    <t xml:space="preserve">           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</t>
  </si>
  <si>
    <t xml:space="preserve">             Предоставление бюджетам муниципальных образований из бюджета субъекта Российской Федерации бюджетных кредитов для покрытия временных кассовых разрывов, возникающих при исполнении бюджетов муниципальных образований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</si>
</sst>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0">
    <xf numFmtId="0" fontId="0" fillId="0" borderId="0"/>
    <xf numFmtId="0" fontId="1" fillId="0" borderId="1">
      <alignment horizontal="center"/>
    </xf>
    <xf numFmtId="0" fontId="2" fillId="0" borderId="1"/>
    <xf numFmtId="0" fontId="2" fillId="0" borderId="1">
      <alignment horizontal="right"/>
    </xf>
    <xf numFmtId="0" fontId="2" fillId="0" borderId="2">
      <alignment horizontal="center" vertical="center" wrapText="1"/>
    </xf>
    <xf numFmtId="0" fontId="3" fillId="0" borderId="2">
      <alignment vertical="top" wrapText="1"/>
    </xf>
    <xf numFmtId="49" fontId="2" fillId="0" borderId="3">
      <alignment horizontal="center" vertical="top" shrinkToFit="1"/>
    </xf>
    <xf numFmtId="49" fontId="2" fillId="0" borderId="4">
      <alignment horizontal="center" vertical="top" shrinkToFit="1"/>
    </xf>
    <xf numFmtId="49" fontId="2" fillId="0" borderId="5">
      <alignment horizontal="center" vertical="top" shrinkToFit="1"/>
    </xf>
    <xf numFmtId="49" fontId="2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6">
      <alignment horizontal="right"/>
    </xf>
    <xf numFmtId="4" fontId="3" fillId="2" borderId="6">
      <alignment horizontal="right" vertical="top" shrinkToFit="1"/>
    </xf>
    <xf numFmtId="4" fontId="3" fillId="3" borderId="6">
      <alignment horizontal="right" vertical="top" shrinkToFit="1"/>
    </xf>
    <xf numFmtId="0" fontId="2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2" fillId="0" borderId="1"/>
    <xf numFmtId="0" fontId="2" fillId="0" borderId="1"/>
    <xf numFmtId="0" fontId="2" fillId="4" borderId="1"/>
    <xf numFmtId="0" fontId="2" fillId="4" borderId="7"/>
    <xf numFmtId="0" fontId="2" fillId="4" borderId="6"/>
    <xf numFmtId="0" fontId="2" fillId="4" borderId="1">
      <alignment shrinkToFit="1"/>
    </xf>
    <xf numFmtId="0" fontId="2" fillId="4" borderId="4"/>
    <xf numFmtId="0" fontId="2" fillId="4" borderId="4">
      <alignment horizontal="center"/>
    </xf>
    <xf numFmtId="0" fontId="2" fillId="0" borderId="2">
      <alignment vertical="top" wrapText="1"/>
    </xf>
    <xf numFmtId="4" fontId="2" fillId="0" borderId="2">
      <alignment horizontal="right" vertical="top" shrinkToFit="1"/>
    </xf>
    <xf numFmtId="0" fontId="2" fillId="4" borderId="6">
      <alignment horizontal="center"/>
    </xf>
    <xf numFmtId="0" fontId="5" fillId="5" borderId="1"/>
    <xf numFmtId="0" fontId="9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</cellStyleXfs>
  <cellXfs count="28">
    <xf numFmtId="0" fontId="0" fillId="0" borderId="0" xfId="0"/>
    <xf numFmtId="0" fontId="0" fillId="0" borderId="0" xfId="0" applyFill="1" applyProtection="1">
      <protection locked="0"/>
    </xf>
    <xf numFmtId="0" fontId="1" fillId="0" borderId="1" xfId="1" applyNumberFormat="1" applyFill="1" applyBorder="1" applyProtection="1">
      <alignment horizontal="center"/>
    </xf>
    <xf numFmtId="0" fontId="1" fillId="0" borderId="1" xfId="1" applyFill="1" applyBorder="1">
      <alignment horizontal="center"/>
    </xf>
    <xf numFmtId="0" fontId="2" fillId="0" borderId="1" xfId="2" applyNumberFormat="1" applyFill="1" applyProtection="1"/>
    <xf numFmtId="0" fontId="8" fillId="0" borderId="1" xfId="3" applyNumberFormat="1" applyFont="1" applyFill="1" applyProtection="1">
      <alignment horizontal="right"/>
    </xf>
    <xf numFmtId="0" fontId="6" fillId="0" borderId="1" xfId="30" applyFont="1" applyFill="1" applyAlignment="1">
      <alignment horizontal="center" wrapText="1"/>
    </xf>
    <xf numFmtId="0" fontId="7" fillId="0" borderId="1" xfId="30" applyFont="1" applyFill="1" applyAlignment="1">
      <alignment horizontal="center" wrapText="1"/>
    </xf>
    <xf numFmtId="0" fontId="10" fillId="0" borderId="2" xfId="4" applyNumberFormat="1" applyFont="1" applyFill="1" applyProtection="1">
      <alignment horizontal="center" vertical="center" wrapText="1"/>
    </xf>
    <xf numFmtId="0" fontId="11" fillId="0" borderId="2" xfId="5" applyNumberFormat="1" applyFont="1" applyFill="1" applyProtection="1">
      <alignment vertical="top" wrapText="1"/>
    </xf>
    <xf numFmtId="49" fontId="10" fillId="0" borderId="3" xfId="6" applyFont="1" applyFill="1" applyProtection="1">
      <alignment horizontal="center" vertical="top" shrinkToFit="1"/>
    </xf>
    <xf numFmtId="49" fontId="10" fillId="0" borderId="4" xfId="7" applyFont="1" applyFill="1" applyProtection="1">
      <alignment horizontal="center" vertical="top" shrinkToFit="1"/>
    </xf>
    <xf numFmtId="49" fontId="10" fillId="0" borderId="5" xfId="8" applyFont="1" applyFill="1" applyProtection="1">
      <alignment horizontal="center" vertical="top" shrinkToFit="1"/>
    </xf>
    <xf numFmtId="49" fontId="10" fillId="0" borderId="2" xfId="9" applyFont="1" applyFill="1" applyProtection="1">
      <alignment horizontal="center" vertical="top" shrinkToFit="1"/>
    </xf>
    <xf numFmtId="4" fontId="11" fillId="0" borderId="2" xfId="10" applyFont="1" applyFill="1" applyProtection="1">
      <alignment horizontal="right" vertical="top" shrinkToFit="1"/>
    </xf>
    <xf numFmtId="0" fontId="10" fillId="0" borderId="2" xfId="5" applyNumberFormat="1" applyFont="1" applyFill="1" applyProtection="1">
      <alignment vertical="top" wrapText="1"/>
    </xf>
    <xf numFmtId="49" fontId="10" fillId="0" borderId="3" xfId="6" applyNumberFormat="1" applyFont="1" applyProtection="1">
      <alignment horizontal="center" vertical="top" shrinkToFit="1"/>
    </xf>
    <xf numFmtId="49" fontId="10" fillId="0" borderId="4" xfId="7" applyNumberFormat="1" applyFont="1" applyProtection="1">
      <alignment horizontal="center" vertical="top" shrinkToFit="1"/>
    </xf>
    <xf numFmtId="49" fontId="10" fillId="0" borderId="5" xfId="8" applyNumberFormat="1" applyFont="1" applyProtection="1">
      <alignment horizontal="center" vertical="top" shrinkToFit="1"/>
    </xf>
    <xf numFmtId="4" fontId="11" fillId="0" borderId="9" xfId="10" applyFont="1" applyFill="1" applyBorder="1" applyProtection="1">
      <alignment horizontal="right" vertical="top" shrinkToFit="1"/>
    </xf>
    <xf numFmtId="49" fontId="10" fillId="0" borderId="3" xfId="9" applyFont="1" applyFill="1" applyBorder="1" applyProtection="1">
      <alignment horizontal="center" vertical="top" shrinkToFit="1"/>
    </xf>
    <xf numFmtId="4" fontId="11" fillId="0" borderId="8" xfId="10" applyFont="1" applyFill="1" applyBorder="1" applyProtection="1">
      <alignment horizontal="right" vertical="top" shrinkToFit="1"/>
    </xf>
    <xf numFmtId="0" fontId="11" fillId="0" borderId="6" xfId="12" applyNumberFormat="1" applyFont="1" applyFill="1" applyProtection="1">
      <alignment horizontal="right"/>
    </xf>
    <xf numFmtId="0" fontId="11" fillId="0" borderId="6" xfId="12" applyFont="1" applyFill="1" applyProtection="1">
      <alignment horizontal="right"/>
      <protection locked="0"/>
    </xf>
    <xf numFmtId="0" fontId="11" fillId="0" borderId="6" xfId="12" applyNumberFormat="1" applyFont="1" applyFill="1" applyProtection="1">
      <alignment horizontal="right"/>
    </xf>
    <xf numFmtId="4" fontId="11" fillId="0" borderId="1" xfId="10" applyFont="1" applyFill="1" applyBorder="1" applyProtection="1">
      <alignment horizontal="right" vertical="top" shrinkToFit="1"/>
    </xf>
    <xf numFmtId="0" fontId="10" fillId="0" borderId="2" xfId="4" applyNumberFormat="1" applyFont="1" applyFill="1" applyBorder="1" applyProtection="1">
      <alignment horizontal="center" vertical="center" wrapText="1"/>
    </xf>
    <xf numFmtId="0" fontId="10" fillId="0" borderId="2" xfId="4" applyFont="1" applyFill="1" applyBorder="1">
      <alignment horizontal="center" vertical="center" wrapText="1"/>
    </xf>
  </cellXfs>
  <cellStyles count="40">
    <cellStyle name="br" xfId="18"/>
    <cellStyle name="br 2" xfId="35"/>
    <cellStyle name="col" xfId="17"/>
    <cellStyle name="col 2" xfId="34"/>
    <cellStyle name="style0" xfId="19"/>
    <cellStyle name="td" xfId="20"/>
    <cellStyle name="tr" xfId="16"/>
    <cellStyle name="tr 2" xfId="33"/>
    <cellStyle name="xl21" xfId="21"/>
    <cellStyle name="xl22" xfId="1"/>
    <cellStyle name="xl23" xfId="2"/>
    <cellStyle name="xl24" xfId="3"/>
    <cellStyle name="xl25" xfId="22"/>
    <cellStyle name="xl26" xfId="4"/>
    <cellStyle name="xl27" xfId="23"/>
    <cellStyle name="xl28" xfId="24"/>
    <cellStyle name="xl29" xfId="12"/>
    <cellStyle name="xl30" xfId="13"/>
    <cellStyle name="xl31" xfId="14"/>
    <cellStyle name="xl32" xfId="15"/>
    <cellStyle name="xl33" xfId="5"/>
    <cellStyle name="xl34" xfId="6"/>
    <cellStyle name="xl35" xfId="7"/>
    <cellStyle name="xl36" xfId="8"/>
    <cellStyle name="xl37" xfId="9"/>
    <cellStyle name="xl38" xfId="10"/>
    <cellStyle name="xl39" xfId="11"/>
    <cellStyle name="xl40" xfId="25"/>
    <cellStyle name="xl41" xfId="26"/>
    <cellStyle name="xl42" xfId="27"/>
    <cellStyle name="xl43" xfId="28"/>
    <cellStyle name="xl44" xfId="29"/>
    <cellStyle name="Обычный" xfId="0" builtinId="0"/>
    <cellStyle name="Обычный 2" xfId="32"/>
    <cellStyle name="Обычный 3" xfId="30"/>
    <cellStyle name="Обычный 4" xfId="31"/>
    <cellStyle name="Обычный 5" xfId="36"/>
    <cellStyle name="Обычный 6" xfId="37"/>
    <cellStyle name="Обычный 7" xfId="38"/>
    <cellStyle name="Обычный 8" xfId="39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showGridLines="0" tabSelected="1" workbookViewId="0">
      <selection activeCell="D2" sqref="D2"/>
    </sheetView>
  </sheetViews>
  <sheetFormatPr defaultRowHeight="15" outlineLevelRow="4" x14ac:dyDescent="0.25"/>
  <cols>
    <col min="1" max="1" width="68" style="1" customWidth="1"/>
    <col min="2" max="2" width="3.85546875" style="1" customWidth="1"/>
    <col min="3" max="3" width="10.85546875" style="1" customWidth="1"/>
    <col min="4" max="4" width="4.85546875" style="1" customWidth="1"/>
    <col min="5" max="5" width="3.85546875" style="1" customWidth="1"/>
    <col min="6" max="7" width="9.140625" style="1" hidden="1"/>
    <col min="8" max="8" width="16.5703125" style="1" customWidth="1"/>
    <col min="9" max="9" width="16.140625" style="1" customWidth="1"/>
    <col min="10" max="10" width="16.7109375" style="1" customWidth="1"/>
    <col min="11" max="16384" width="9.140625" style="1"/>
  </cols>
  <sheetData>
    <row r="1" spans="1:10" ht="58.5" customHeight="1" x14ac:dyDescent="0.3">
      <c r="A1" s="6" t="s">
        <v>34</v>
      </c>
      <c r="B1" s="7"/>
      <c r="C1" s="7"/>
      <c r="D1" s="7"/>
      <c r="E1" s="7"/>
      <c r="F1" s="7"/>
      <c r="G1" s="7"/>
      <c r="H1" s="7"/>
      <c r="I1" s="7"/>
      <c r="J1" s="7"/>
    </row>
    <row r="2" spans="1:10" ht="15.7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</row>
    <row r="3" spans="1:10" ht="12" customHeight="1" x14ac:dyDescent="0.25">
      <c r="A3" s="4"/>
      <c r="B3" s="4"/>
      <c r="C3" s="4"/>
      <c r="D3" s="4"/>
      <c r="E3" s="4"/>
      <c r="F3" s="4"/>
      <c r="G3" s="4"/>
      <c r="H3" s="4"/>
      <c r="I3" s="4"/>
      <c r="J3" s="5" t="s">
        <v>26</v>
      </c>
    </row>
    <row r="4" spans="1:10" ht="47.25" customHeight="1" x14ac:dyDescent="0.25">
      <c r="A4" s="8" t="s">
        <v>27</v>
      </c>
      <c r="B4" s="26" t="s">
        <v>28</v>
      </c>
      <c r="C4" s="27"/>
      <c r="D4" s="27"/>
      <c r="E4" s="27"/>
      <c r="F4" s="8" t="s">
        <v>0</v>
      </c>
      <c r="G4" s="8" t="s">
        <v>0</v>
      </c>
      <c r="H4" s="8" t="s">
        <v>1</v>
      </c>
      <c r="I4" s="8" t="s">
        <v>2</v>
      </c>
      <c r="J4" s="8" t="s">
        <v>3</v>
      </c>
    </row>
    <row r="5" spans="1:10" outlineLevel="1" x14ac:dyDescent="0.25">
      <c r="A5" s="9" t="s">
        <v>6</v>
      </c>
      <c r="B5" s="10" t="s">
        <v>4</v>
      </c>
      <c r="C5" s="11" t="s">
        <v>7</v>
      </c>
      <c r="D5" s="11" t="s">
        <v>5</v>
      </c>
      <c r="E5" s="12" t="s">
        <v>4</v>
      </c>
      <c r="F5" s="13"/>
      <c r="G5" s="13"/>
      <c r="H5" s="14">
        <f>H6</f>
        <v>-1100653764</v>
      </c>
      <c r="I5" s="14">
        <f t="shared" ref="I5:J5" si="0">I6</f>
        <v>-3001104604</v>
      </c>
      <c r="J5" s="14">
        <f t="shared" si="0"/>
        <v>-1125398724</v>
      </c>
    </row>
    <row r="6" spans="1:10" ht="25.5" outlineLevel="3" x14ac:dyDescent="0.25">
      <c r="A6" s="15" t="s">
        <v>30</v>
      </c>
      <c r="B6" s="10" t="s">
        <v>4</v>
      </c>
      <c r="C6" s="11" t="s">
        <v>7</v>
      </c>
      <c r="D6" s="11" t="s">
        <v>5</v>
      </c>
      <c r="E6" s="12" t="s">
        <v>29</v>
      </c>
      <c r="F6" s="13"/>
      <c r="G6" s="13"/>
      <c r="H6" s="14">
        <f>H7</f>
        <v>-1100653764</v>
      </c>
      <c r="I6" s="14">
        <f t="shared" ref="I6:J6" si="1">I7</f>
        <v>-3001104604</v>
      </c>
      <c r="J6" s="14">
        <f t="shared" si="1"/>
        <v>-1125398724</v>
      </c>
    </row>
    <row r="7" spans="1:10" ht="25.5" outlineLevel="4" x14ac:dyDescent="0.25">
      <c r="A7" s="15" t="s">
        <v>8</v>
      </c>
      <c r="B7" s="10" t="s">
        <v>9</v>
      </c>
      <c r="C7" s="11" t="s">
        <v>10</v>
      </c>
      <c r="D7" s="11" t="s">
        <v>5</v>
      </c>
      <c r="E7" s="12" t="s">
        <v>11</v>
      </c>
      <c r="F7" s="13"/>
      <c r="G7" s="13"/>
      <c r="H7" s="14">
        <v>-1100653764</v>
      </c>
      <c r="I7" s="14">
        <v>-3001104604</v>
      </c>
      <c r="J7" s="14">
        <v>-1125398724</v>
      </c>
    </row>
    <row r="8" spans="1:10" ht="25.5" outlineLevel="1" x14ac:dyDescent="0.25">
      <c r="A8" s="9" t="s">
        <v>12</v>
      </c>
      <c r="B8" s="10" t="s">
        <v>4</v>
      </c>
      <c r="C8" s="11" t="s">
        <v>13</v>
      </c>
      <c r="D8" s="11" t="s">
        <v>5</v>
      </c>
      <c r="E8" s="12" t="s">
        <v>4</v>
      </c>
      <c r="F8" s="13"/>
      <c r="G8" s="13"/>
      <c r="H8" s="14">
        <v>-3531659325</v>
      </c>
      <c r="I8" s="14">
        <v>-3216567841.6700001</v>
      </c>
      <c r="J8" s="14">
        <v>-3719373308.3299999</v>
      </c>
    </row>
    <row r="9" spans="1:10" ht="25.5" outlineLevel="1" x14ac:dyDescent="0.25">
      <c r="A9" s="15" t="s">
        <v>35</v>
      </c>
      <c r="B9" s="10" t="s">
        <v>9</v>
      </c>
      <c r="C9" s="11" t="s">
        <v>31</v>
      </c>
      <c r="D9" s="11" t="s">
        <v>5</v>
      </c>
      <c r="E9" s="12" t="s">
        <v>29</v>
      </c>
      <c r="F9" s="13"/>
      <c r="G9" s="13"/>
      <c r="H9" s="14">
        <f>H10</f>
        <v>-3531659325</v>
      </c>
      <c r="I9" s="14">
        <f t="shared" ref="I9:J9" si="2">I10</f>
        <v>-3216567841.6700001</v>
      </c>
      <c r="J9" s="14">
        <f t="shared" si="2"/>
        <v>-3719373308.3299999</v>
      </c>
    </row>
    <row r="10" spans="1:10" ht="38.25" outlineLevel="1" x14ac:dyDescent="0.25">
      <c r="A10" s="15" t="s">
        <v>36</v>
      </c>
      <c r="B10" s="10" t="s">
        <v>9</v>
      </c>
      <c r="C10" s="11" t="s">
        <v>14</v>
      </c>
      <c r="D10" s="11" t="s">
        <v>5</v>
      </c>
      <c r="E10" s="12" t="s">
        <v>11</v>
      </c>
      <c r="F10" s="13"/>
      <c r="G10" s="13"/>
      <c r="H10" s="14">
        <f>H11+H12</f>
        <v>-3531659325</v>
      </c>
      <c r="I10" s="14">
        <f t="shared" ref="I10:J10" si="3">I11+I12</f>
        <v>-3216567841.6700001</v>
      </c>
      <c r="J10" s="14">
        <f t="shared" si="3"/>
        <v>-3719373308.3299999</v>
      </c>
    </row>
    <row r="11" spans="1:10" ht="39.75" customHeight="1" outlineLevel="4" x14ac:dyDescent="0.25">
      <c r="A11" s="15" t="s">
        <v>37</v>
      </c>
      <c r="B11" s="10" t="s">
        <v>9</v>
      </c>
      <c r="C11" s="11" t="s">
        <v>14</v>
      </c>
      <c r="D11" s="11" t="s">
        <v>15</v>
      </c>
      <c r="E11" s="12" t="s">
        <v>11</v>
      </c>
      <c r="F11" s="13"/>
      <c r="G11" s="13"/>
      <c r="H11" s="14">
        <v>-350439550</v>
      </c>
      <c r="I11" s="14">
        <v>-350439550</v>
      </c>
      <c r="J11" s="14">
        <v>-700879100</v>
      </c>
    </row>
    <row r="12" spans="1:10" ht="38.25" outlineLevel="4" x14ac:dyDescent="0.25">
      <c r="A12" s="15" t="s">
        <v>16</v>
      </c>
      <c r="B12" s="10" t="s">
        <v>9</v>
      </c>
      <c r="C12" s="11" t="s">
        <v>14</v>
      </c>
      <c r="D12" s="11" t="s">
        <v>17</v>
      </c>
      <c r="E12" s="12" t="s">
        <v>11</v>
      </c>
      <c r="F12" s="13"/>
      <c r="G12" s="13"/>
      <c r="H12" s="14">
        <v>-3181219775</v>
      </c>
      <c r="I12" s="14">
        <v>-2866128291.6700001</v>
      </c>
      <c r="J12" s="14">
        <v>-3018494208.3299999</v>
      </c>
    </row>
    <row r="13" spans="1:10" outlineLevel="1" x14ac:dyDescent="0.25">
      <c r="A13" s="9" t="s">
        <v>18</v>
      </c>
      <c r="B13" s="10" t="s">
        <v>4</v>
      </c>
      <c r="C13" s="11" t="s">
        <v>19</v>
      </c>
      <c r="D13" s="11" t="s">
        <v>5</v>
      </c>
      <c r="E13" s="12" t="s">
        <v>4</v>
      </c>
      <c r="F13" s="13"/>
      <c r="G13" s="13"/>
      <c r="H13" s="14">
        <v>-100000000</v>
      </c>
      <c r="I13" s="14">
        <v>-100000000</v>
      </c>
      <c r="J13" s="14">
        <v>-100000000</v>
      </c>
    </row>
    <row r="14" spans="1:10" ht="25.5" outlineLevel="2" x14ac:dyDescent="0.25">
      <c r="A14" s="9" t="s">
        <v>20</v>
      </c>
      <c r="B14" s="10" t="s">
        <v>4</v>
      </c>
      <c r="C14" s="11" t="s">
        <v>21</v>
      </c>
      <c r="D14" s="11" t="s">
        <v>5</v>
      </c>
      <c r="E14" s="12" t="s">
        <v>4</v>
      </c>
      <c r="F14" s="13"/>
      <c r="G14" s="13"/>
      <c r="H14" s="14">
        <v>-100000000</v>
      </c>
      <c r="I14" s="14">
        <v>-100000000</v>
      </c>
      <c r="J14" s="14">
        <v>-100000000</v>
      </c>
    </row>
    <row r="15" spans="1:10" ht="25.5" outlineLevel="2" x14ac:dyDescent="0.25">
      <c r="A15" s="15" t="s">
        <v>38</v>
      </c>
      <c r="B15" s="16" t="s">
        <v>9</v>
      </c>
      <c r="C15" s="17" t="s">
        <v>21</v>
      </c>
      <c r="D15" s="17" t="s">
        <v>5</v>
      </c>
      <c r="E15" s="18" t="s">
        <v>32</v>
      </c>
      <c r="F15" s="13"/>
      <c r="G15" s="13"/>
      <c r="H15" s="14">
        <v>-100000000</v>
      </c>
      <c r="I15" s="14">
        <v>-100000000</v>
      </c>
      <c r="J15" s="14">
        <v>-100000000</v>
      </c>
    </row>
    <row r="16" spans="1:10" ht="25.5" outlineLevel="2" x14ac:dyDescent="0.25">
      <c r="A16" s="15" t="s">
        <v>39</v>
      </c>
      <c r="B16" s="16" t="s">
        <v>9</v>
      </c>
      <c r="C16" s="17" t="s">
        <v>33</v>
      </c>
      <c r="D16" s="17" t="s">
        <v>5</v>
      </c>
      <c r="E16" s="18" t="s">
        <v>32</v>
      </c>
      <c r="F16" s="13"/>
      <c r="G16" s="13"/>
      <c r="H16" s="14">
        <v>-100000000</v>
      </c>
      <c r="I16" s="14">
        <v>-100000000</v>
      </c>
      <c r="J16" s="14">
        <v>-100000000</v>
      </c>
    </row>
    <row r="17" spans="1:10" ht="38.25" outlineLevel="2" x14ac:dyDescent="0.25">
      <c r="A17" s="15" t="s">
        <v>40</v>
      </c>
      <c r="B17" s="16" t="s">
        <v>9</v>
      </c>
      <c r="C17" s="17" t="s">
        <v>22</v>
      </c>
      <c r="D17" s="17" t="s">
        <v>5</v>
      </c>
      <c r="E17" s="18" t="s">
        <v>24</v>
      </c>
      <c r="F17" s="13"/>
      <c r="G17" s="13"/>
      <c r="H17" s="19">
        <v>-100000000</v>
      </c>
      <c r="I17" s="19">
        <v>-100000000</v>
      </c>
      <c r="J17" s="19">
        <v>-100000000</v>
      </c>
    </row>
    <row r="18" spans="1:10" ht="51" outlineLevel="4" x14ac:dyDescent="0.25">
      <c r="A18" s="15" t="s">
        <v>41</v>
      </c>
      <c r="B18" s="10" t="s">
        <v>9</v>
      </c>
      <c r="C18" s="11" t="s">
        <v>22</v>
      </c>
      <c r="D18" s="11" t="s">
        <v>23</v>
      </c>
      <c r="E18" s="12" t="s">
        <v>24</v>
      </c>
      <c r="F18" s="13"/>
      <c r="G18" s="20"/>
      <c r="H18" s="21">
        <v>-100000000</v>
      </c>
      <c r="I18" s="21">
        <v>-100000000</v>
      </c>
      <c r="J18" s="21">
        <v>-100000000</v>
      </c>
    </row>
    <row r="19" spans="1:10" ht="12.75" customHeight="1" x14ac:dyDescent="0.25">
      <c r="A19" s="22" t="s">
        <v>25</v>
      </c>
      <c r="B19" s="23"/>
      <c r="C19" s="23"/>
      <c r="D19" s="23"/>
      <c r="E19" s="23"/>
      <c r="F19" s="23"/>
      <c r="G19" s="24"/>
      <c r="H19" s="25">
        <v>-4732313089</v>
      </c>
      <c r="I19" s="25">
        <v>-6317672445.6700001</v>
      </c>
      <c r="J19" s="25">
        <v>-4944772032.3299999</v>
      </c>
    </row>
    <row r="20" spans="1:10" ht="27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</row>
  </sheetData>
  <mergeCells count="3">
    <mergeCell ref="B4:E4"/>
    <mergeCell ref="A19:F19"/>
    <mergeCell ref="A1:J1"/>
  </mergeCells>
  <pageMargins left="0.78749999999999998" right="0.59027779999999996" top="0.31" bottom="0.41" header="0.39374999999999999" footer="0.51180550000000002"/>
  <pageSetup paperSize="9" scale="97" fitToHeight="2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D60CF30128D7453481860F6BE59D52&lt;/Code&gt;&#10;  &lt;ObjectCode&gt;SQUERY_ROSP_SOUR&lt;/ObjectCode&gt;&#10;  &lt;DocName&gt;Вариант (копия от 05.06.2017 09_26_01)&lt;/DocName&gt;&#10;  &lt;VariantName&gt;Вариант (копия от 05.06.2017 09:26:01)&lt;/VariantName&gt;&#10;  &lt;VariantLink&gt;305585103&lt;/VariantLink&gt;&#10;  &lt;ReportLink&gt;345275&lt;/ReportLink&gt;&#10;  &lt;Note&gt;01.01.2018 - 31.12.2018&#10;&lt;/Note&gt;&#10;  &lt;SilentMode&gt;false&lt;/SilentMode&gt;&#10;  &lt;DateInfo&gt;&#10;    &lt;string&gt;01.01.2018&lt;/string&gt;&#10;    &lt;string&gt;31.12.2018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42D5BDB2-E36B-4438-B434-471583DB2DD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Прудников</cp:lastModifiedBy>
  <cp:lastPrinted>2017-12-26T08:28:02Z</cp:lastPrinted>
  <dcterms:created xsi:type="dcterms:W3CDTF">2017-12-26T07:43:26Z</dcterms:created>
  <dcterms:modified xsi:type="dcterms:W3CDTF">2018-02-05T11:24:15Z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(копия от 05.06.2017 09_26_01)</vt:lpwstr>
  </property>
  <property fmtid="{D5CDD505-2E9C-101B-9397-08002B2CF9AE}" pid="3" name="Версия клиента">
    <vt:lpwstr>17.3.18.12150</vt:lpwstr>
  </property>
  <property fmtid="{D5CDD505-2E9C-101B-9397-08002B2CF9AE}" pid="4" name="Версия базы">
    <vt:lpwstr>17.3.0.3688</vt:lpwstr>
  </property>
  <property fmtid="{D5CDD505-2E9C-101B-9397-08002B2CF9AE}" pid="5" name="Тип сервера">
    <vt:lpwstr>MSSQL</vt:lpwstr>
  </property>
  <property fmtid="{D5CDD505-2E9C-101B-9397-08002B2CF9AE}" pid="6" name="Сервер">
    <vt:lpwstr>sqlbudgcluster</vt:lpwstr>
  </property>
  <property fmtid="{D5CDD505-2E9C-101B-9397-08002B2CF9AE}" pid="7" name="База">
    <vt:lpwstr>bud_ks_2018</vt:lpwstr>
  </property>
  <property fmtid="{D5CDD505-2E9C-101B-9397-08002B2CF9AE}" pid="8" name="Пользователь">
    <vt:lpwstr>budg_burshten</vt:lpwstr>
  </property>
  <property fmtid="{D5CDD505-2E9C-101B-9397-08002B2CF9AE}" pid="9" name="Шаблон">
    <vt:lpwstr>sqr_rosp_sour2008.xlt</vt:lpwstr>
  </property>
  <property fmtid="{D5CDD505-2E9C-101B-9397-08002B2CF9AE}" pid="10" name="Имя варианта">
    <vt:lpwstr>Вариант (копия от 05.06.2017 09:26:01)</vt:lpwstr>
  </property>
  <property fmtid="{D5CDD505-2E9C-101B-9397-08002B2CF9AE}" pid="11" name="Код отчета">
    <vt:lpwstr>D60CF30128D7453481860F6BE59D52</vt:lpwstr>
  </property>
</Properties>
</file>