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570" windowHeight="1030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'Информация'!$D$9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'Информация'!$A$1:$F$11</definedName>
  </definedNames>
  <calcPr fullCalcOnLoad="1"/>
</workbook>
</file>

<file path=xl/sharedStrings.xml><?xml version="1.0" encoding="utf-8"?>
<sst xmlns="http://schemas.openxmlformats.org/spreadsheetml/2006/main" count="16" uniqueCount="15">
  <si>
    <t>тыс. рублей</t>
  </si>
  <si>
    <t>№</t>
  </si>
  <si>
    <t>Наименование</t>
  </si>
  <si>
    <t>По состоянию на:</t>
  </si>
  <si>
    <t>Темп роста,%</t>
  </si>
  <si>
    <t>1.</t>
  </si>
  <si>
    <t>в том числе:</t>
  </si>
  <si>
    <t xml:space="preserve"> - в федеральный бюджет  -  всего (раздел 1  ф.1-НМ)</t>
  </si>
  <si>
    <t>в областной бюджет</t>
  </si>
  <si>
    <t>Отклонение,                           (+, -)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</si>
  <si>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</si>
  <si>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(стр.1.1+стр.1.2)</t>
  </si>
  <si>
    <t>1.1</t>
  </si>
  <si>
    <t>1.2</t>
  </si>
  <si>
    <t>Информация о поступлении платежей в бюджеты всех уровней на территории Брянской области на 01.10.2019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</si>
</sst>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8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I23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8.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56.25" customHeight="1">
      <c r="A2" s="11"/>
      <c r="B2" s="37" t="s">
        <v>14</v>
      </c>
      <c r="C2" s="37"/>
      <c r="D2" s="37"/>
      <c r="E2" s="37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2" t="s">
        <v>1</v>
      </c>
      <c r="B4" s="44" t="s">
        <v>2</v>
      </c>
      <c r="C4" s="44" t="s">
        <v>3</v>
      </c>
      <c r="D4" s="44"/>
      <c r="E4" s="44" t="s">
        <v>9</v>
      </c>
      <c r="F4" s="35" t="s">
        <v>4</v>
      </c>
    </row>
    <row r="5" spans="1:6" s="16" customFormat="1" ht="29.25" customHeight="1">
      <c r="A5" s="43"/>
      <c r="B5" s="45"/>
      <c r="C5" s="15">
        <v>43374</v>
      </c>
      <c r="D5" s="15">
        <v>43739</v>
      </c>
      <c r="E5" s="45"/>
      <c r="F5" s="36"/>
    </row>
    <row r="6" spans="1:9" s="17" customFormat="1" ht="82.5" customHeight="1">
      <c r="A6" s="29" t="s">
        <v>5</v>
      </c>
      <c r="B6" s="23" t="s">
        <v>11</v>
      </c>
      <c r="C6" s="22">
        <f>C8+C9</f>
        <v>40519446</v>
      </c>
      <c r="D6" s="22">
        <f>D8+_R1000_1</f>
        <v>43050812</v>
      </c>
      <c r="E6" s="22">
        <f>D6-C6</f>
        <v>2531366</v>
      </c>
      <c r="F6" s="24">
        <f>D6/C6</f>
        <v>1.0624728679656676</v>
      </c>
      <c r="I6" s="18"/>
    </row>
    <row r="7" spans="1:6" s="16" customFormat="1" ht="22.5" customHeight="1">
      <c r="A7" s="33" t="s">
        <v>6</v>
      </c>
      <c r="B7" s="34"/>
      <c r="C7" s="25"/>
      <c r="D7" s="25"/>
      <c r="E7" s="22"/>
      <c r="F7" s="24"/>
    </row>
    <row r="8" spans="1:6" s="16" customFormat="1" ht="47.25" customHeight="1">
      <c r="A8" s="30" t="s">
        <v>12</v>
      </c>
      <c r="B8" s="23" t="s">
        <v>7</v>
      </c>
      <c r="C8" s="22">
        <v>15642207</v>
      </c>
      <c r="D8" s="22">
        <v>16433105</v>
      </c>
      <c r="E8" s="22">
        <f>D8-C8</f>
        <v>790898</v>
      </c>
      <c r="F8" s="24">
        <f>D8/C8</f>
        <v>1.0505617909288631</v>
      </c>
    </row>
    <row r="9" spans="1:6" s="16" customFormat="1" ht="69" customHeight="1">
      <c r="A9" s="39" t="s">
        <v>13</v>
      </c>
      <c r="B9" s="26" t="s">
        <v>10</v>
      </c>
      <c r="C9" s="22">
        <v>24877239</v>
      </c>
      <c r="D9" s="22">
        <v>26617707</v>
      </c>
      <c r="E9" s="22">
        <f>_R1000_1-C9</f>
        <v>1740468</v>
      </c>
      <c r="F9" s="24">
        <f>_R1000_1/C9</f>
        <v>1.0699622655070364</v>
      </c>
    </row>
    <row r="10" spans="1:8" s="16" customFormat="1" ht="21" customHeight="1">
      <c r="A10" s="40"/>
      <c r="B10" s="23" t="s">
        <v>6</v>
      </c>
      <c r="C10" s="28"/>
      <c r="D10" s="28"/>
      <c r="E10" s="22"/>
      <c r="F10" s="24"/>
      <c r="H10" s="19"/>
    </row>
    <row r="11" spans="1:6" s="16" customFormat="1" ht="45" customHeight="1" thickBot="1">
      <c r="A11" s="41"/>
      <c r="B11" s="27" t="s">
        <v>8</v>
      </c>
      <c r="C11" s="31">
        <v>19350595</v>
      </c>
      <c r="D11" s="31">
        <v>20935525</v>
      </c>
      <c r="E11" s="31">
        <f>D11-C11</f>
        <v>1584930</v>
      </c>
      <c r="F11" s="32">
        <f>D11/C11</f>
        <v>1.0819060085749301</v>
      </c>
    </row>
    <row r="12" spans="1:6" s="16" customFormat="1" ht="32.25" customHeight="1">
      <c r="A12" s="20"/>
      <c r="B12" s="21"/>
      <c r="C12" s="38"/>
      <c r="D12" s="38"/>
      <c r="E12" s="21"/>
      <c r="F12" s="21"/>
    </row>
    <row r="13" spans="1:4" ht="27.75" customHeight="1">
      <c r="A13" s="2"/>
      <c r="C13" s="38"/>
      <c r="D13" s="38"/>
    </row>
    <row r="14" spans="1:6" ht="18.75">
      <c r="A14" s="2"/>
      <c r="B14" s="3"/>
      <c r="C14" s="8"/>
      <c r="D14" s="9"/>
      <c r="E14" s="5"/>
      <c r="F14" s="4"/>
    </row>
    <row r="15" spans="1:2" ht="13.5" customHeight="1">
      <c r="A15" s="3"/>
      <c r="B15" s="6"/>
    </row>
    <row r="16" spans="1:2" ht="14.25" customHeight="1">
      <c r="A16" s="3"/>
      <c r="B16" s="7"/>
    </row>
    <row r="23" ht="15">
      <c r="B23" s="10"/>
    </row>
  </sheetData>
  <sheetProtection/>
  <mergeCells count="10">
    <mergeCell ref="A7:B7"/>
    <mergeCell ref="F4:F5"/>
    <mergeCell ref="B2:E2"/>
    <mergeCell ref="D12:D13"/>
    <mergeCell ref="C12:C13"/>
    <mergeCell ref="A9:A11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2019-10-16T07:28:56Z</cp:lastPrinted>
  <dcterms:created xsi:type="dcterms:W3CDTF">2012-08-17T06:55:26Z</dcterms:created>
  <dcterms:modified xsi:type="dcterms:W3CDTF">2019-10-16T07:32:04Z</dcterms:modified>
  <cp:category/>
  <cp:version/>
  <cp:contentType/>
  <cp:contentStatus/>
</cp:coreProperties>
</file>